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" windowWidth="13875" windowHeight="8100" activeTab="3"/>
  </bookViews>
  <sheets>
    <sheet name="第1段階" sheetId="1" r:id="rId1"/>
    <sheet name="第2段階" sheetId="2" r:id="rId2"/>
    <sheet name="第3段階" sheetId="3" r:id="rId3"/>
    <sheet name="集計表" sheetId="4" r:id="rId4"/>
  </sheets>
  <definedNames>
    <definedName name="_xlnm.Print_Area" localSheetId="3">'集計表'!$AG$1:$AZ$22</definedName>
    <definedName name="_xlnm.Print_Area" localSheetId="0">'第1段階'!$B$1:$D$197</definedName>
    <definedName name="_xlnm.Print_Area" localSheetId="1">'第2段階'!$B$1:$D$197</definedName>
    <definedName name="_xlnm.Print_Area" localSheetId="2">'第3段階'!$A$1:$D$109</definedName>
  </definedNames>
  <calcPr fullCalcOnLoad="1"/>
</workbook>
</file>

<file path=xl/sharedStrings.xml><?xml version="1.0" encoding="utf-8"?>
<sst xmlns="http://schemas.openxmlformats.org/spreadsheetml/2006/main" count="643" uniqueCount="638">
  <si>
    <t>私は凝り性だ</t>
  </si>
  <si>
    <t>その場ですぐに決心できないことがある</t>
  </si>
  <si>
    <t>私は野心的な人間だ</t>
  </si>
  <si>
    <t>無理をしても疲れないほうだ</t>
  </si>
  <si>
    <t>パーティに出席するのは面倒だ</t>
  </si>
  <si>
    <t>友人から理屈っぽいと思われている</t>
  </si>
  <si>
    <t>どちらかというと体を使うことが好きだ</t>
  </si>
  <si>
    <t>読み始めた本は最後まで読み終えないと気がすまない</t>
  </si>
  <si>
    <t>先行きに不安を感じることが多い</t>
  </si>
  <si>
    <t>大きな目標に向って努力したい</t>
  </si>
  <si>
    <t>体力には自信がある</t>
  </si>
  <si>
    <t>なかなか知り合いになれない</t>
  </si>
  <si>
    <t>行動的というより思索的だ</t>
  </si>
  <si>
    <t>身体を動かすのが好きだ</t>
  </si>
  <si>
    <t>一度決心したことにこだわるほうだ</t>
  </si>
  <si>
    <t>念には念を入れる</t>
  </si>
  <si>
    <t>目標は高いほうがやる気が出る</t>
  </si>
  <si>
    <t>買い物は早いほうだ</t>
  </si>
  <si>
    <t>自分の気持ちをあまり表に出さない</t>
  </si>
  <si>
    <t>物事を深く考えるようにしている</t>
  </si>
  <si>
    <t>スポーツは何でもしてみたい</t>
  </si>
  <si>
    <t>人から辛抱強いと言われる</t>
  </si>
  <si>
    <t>仕事はまず見通しをつけるところからはじめたい</t>
  </si>
  <si>
    <t>何事もやるからには成功したい</t>
  </si>
  <si>
    <t>行動の速さには自信がある</t>
  </si>
  <si>
    <t>人見知りすると言われることがある</t>
  </si>
  <si>
    <t>十分に考えないと気が済まない</t>
  </si>
  <si>
    <t>積極的に行動するほうだと思う</t>
  </si>
  <si>
    <t>持続力がある</t>
  </si>
  <si>
    <t>スケジュールを立ててから行動することが多い</t>
  </si>
  <si>
    <t>できれば指導的役割をはたしたい</t>
  </si>
  <si>
    <t>決断力がある</t>
  </si>
  <si>
    <t>どちらかといえば物静かだと思う</t>
  </si>
  <si>
    <t>どちらかといえば決断に時間がかかる</t>
  </si>
  <si>
    <t>机に向かうより外に出ていたい</t>
  </si>
  <si>
    <t>時間をかけてじっくり取り組むのが好きだ</t>
  </si>
  <si>
    <t>規則正しい生活が好きだ</t>
  </si>
  <si>
    <t>野心家だと思われている</t>
  </si>
  <si>
    <t>進んで新しいことに挑戦する</t>
  </si>
  <si>
    <t>社交的な集まりにでるのは苦手だ</t>
  </si>
  <si>
    <t>静かな場所で暮らしたい</t>
  </si>
  <si>
    <t>体育の授業が好きだった</t>
  </si>
  <si>
    <t>友人から粘り強いといわれる</t>
  </si>
  <si>
    <t>私は「石橋を叩いて渡る」タイプだと思う</t>
  </si>
  <si>
    <t>何事にもチャレンジする方だ</t>
  </si>
  <si>
    <t>バイタリティがあると思われたい</t>
  </si>
  <si>
    <t>子供の頃はひとりで遊ぶことが多かった</t>
  </si>
  <si>
    <t>よく考え込む方だ</t>
  </si>
  <si>
    <t>人より速く歩く</t>
  </si>
  <si>
    <t>毎日食べても飽きない食べ物がある</t>
  </si>
  <si>
    <t>仕事で大切なのは慎重さだと思う</t>
  </si>
  <si>
    <t>私は人より競争心が強い</t>
  </si>
  <si>
    <t>手がけたことはすばやく片づけるほうだ</t>
  </si>
  <si>
    <t>人前で話をするのは嫌いだ</t>
  </si>
  <si>
    <t>実際に行動するより計画することに興味がある</t>
  </si>
  <si>
    <t>読書よりスポーツするほうが好きだ</t>
  </si>
  <si>
    <t>物事は最後までやり通すことが肝心だ</t>
  </si>
  <si>
    <t>何かを始めるときは、まず調べる</t>
  </si>
  <si>
    <t>職場では指導的役割を果たしたい</t>
  </si>
  <si>
    <t>自分の態度をすぐに決めることができる</t>
  </si>
  <si>
    <t>初対面の人とはなかなかうちとけられない</t>
  </si>
  <si>
    <t>思慮深い人だと思われている</t>
  </si>
  <si>
    <t>私は活動的だ</t>
  </si>
  <si>
    <t>やり残したことが気になって仕方ない</t>
  </si>
  <si>
    <t>きちんと順序よく行動するのが好きだ</t>
  </si>
  <si>
    <t>努力しても失敗したら何もならない</t>
  </si>
  <si>
    <t>仕事には攻めの姿勢が必要だと思う</t>
  </si>
  <si>
    <t>人前で話すのが嫌いだ</t>
  </si>
  <si>
    <t>人前で話すのが好きだ</t>
  </si>
  <si>
    <t>突飛なことを思いつく</t>
  </si>
  <si>
    <t>非現実的なことは嫌いだ</t>
  </si>
  <si>
    <t>親切な人だと言われたい</t>
  </si>
  <si>
    <t>冷静な人だと言われたい</t>
  </si>
  <si>
    <t>予定に縛られるのは嫌いだ</t>
  </si>
  <si>
    <t>予定のない状態は嫌いだ</t>
  </si>
  <si>
    <t>一人で考えるのが好きだ</t>
  </si>
  <si>
    <t>人と話をするのが好きだ</t>
  </si>
  <si>
    <t>決められた手順に従うのは嫌いだ</t>
  </si>
  <si>
    <t>決められた手順が変わるのは嫌いだ</t>
  </si>
  <si>
    <t>親切な人のもとで働きたい</t>
  </si>
  <si>
    <t>理性的な人のもとで働きたい</t>
  </si>
  <si>
    <t>そのときの気分で行動することが多い</t>
  </si>
  <si>
    <t>前もって行動を決めておくこてが多い</t>
  </si>
  <si>
    <t>人と会ったときの話題に苦労する</t>
  </si>
  <si>
    <t>人と会ったときの話題にはこと欠かない</t>
  </si>
  <si>
    <t>学究的だと思われたい</t>
  </si>
  <si>
    <t>実務的だと思われたい</t>
  </si>
  <si>
    <t>友達に借金を頼まれたら断れない</t>
  </si>
  <si>
    <t>本人のためにならない借金は断る</t>
  </si>
  <si>
    <t>組織の中では一匹狼タイプだと思う</t>
  </si>
  <si>
    <t>組織の中では優等生タイプだと思う</t>
  </si>
  <si>
    <t>書くことが好きだ</t>
  </si>
  <si>
    <t>話すことが好きだ</t>
  </si>
  <si>
    <t>直感で判断する</t>
  </si>
  <si>
    <t>経験で判断する</t>
  </si>
  <si>
    <t>人がどう思っているのか気になる</t>
  </si>
  <si>
    <t>人がどう思っていても気にならない</t>
  </si>
  <si>
    <t>型にはまった仕事は嫌いだ</t>
  </si>
  <si>
    <t>手順の決まった仕事が好きだ</t>
  </si>
  <si>
    <t>初めての人に会うのは努力がいる</t>
  </si>
  <si>
    <t>初めての人に会うのは気にならない</t>
  </si>
  <si>
    <t>夢見る人に惹かれる</t>
  </si>
  <si>
    <t>現実的な人に惹かれる</t>
  </si>
  <si>
    <t>困っている人を見ると同情する</t>
  </si>
  <si>
    <t>困っている人を見ると原因を考える</t>
  </si>
  <si>
    <t>のんびりしているほうだ</t>
  </si>
  <si>
    <t>時間に正確なほうだ</t>
  </si>
  <si>
    <t>会合では人に紹介されるほうだ</t>
  </si>
  <si>
    <t>会合では人を紹介するほうだ</t>
  </si>
  <si>
    <t>どちらかといえば革新的だと思う</t>
  </si>
  <si>
    <t>どちらかといえば保守的だと思う</t>
  </si>
  <si>
    <t>合理的に割り切りすぎるのはよくない</t>
  </si>
  <si>
    <t>温情を示しすぎるのはよくない</t>
  </si>
  <si>
    <t>融通がきく</t>
  </si>
  <si>
    <t>自分のペースを乱されたくない</t>
  </si>
  <si>
    <t>人前に出るのは苦手だ</t>
  </si>
  <si>
    <t>人前に出るのも苦ではない</t>
  </si>
  <si>
    <t>想像力があると言われる</t>
  </si>
  <si>
    <t>現実的だといわれる</t>
  </si>
  <si>
    <t>人の意見に耳を傾ける</t>
  </si>
  <si>
    <t>自分の意見を通す</t>
  </si>
  <si>
    <t>枠にはまった仕事は堅苦しくて嫌だ</t>
  </si>
  <si>
    <t>やり方の決まった仕事は安心できる</t>
  </si>
  <si>
    <t>目立つのは嫌いだ</t>
  </si>
  <si>
    <t>目立つのが好きだ</t>
  </si>
  <si>
    <t>どちらかといえば理想主義者だ</t>
  </si>
  <si>
    <t>どちらかといえば現実主義者だ</t>
  </si>
  <si>
    <t>仕事を選ぶときは人間関係を重視したい</t>
  </si>
  <si>
    <t>仕事を選ぶときはやりがいを重視したい</t>
  </si>
  <si>
    <t>臨機応変な行動が得意だ</t>
  </si>
  <si>
    <t>計画的な行動が重要だ</t>
  </si>
  <si>
    <t>一人でこつこつやるのが好きだ</t>
  </si>
  <si>
    <t>変化のあることが好きだ</t>
  </si>
  <si>
    <t>可能性に目を向ける</t>
  </si>
  <si>
    <t>現実性に目を向ける</t>
  </si>
  <si>
    <t>物事を感情的に考える</t>
  </si>
  <si>
    <t>物事を理論的に考える</t>
  </si>
  <si>
    <t>スケジュールをたてずに行動するほうだ</t>
  </si>
  <si>
    <t>スケジュールをたてて行動するほうだ</t>
  </si>
  <si>
    <t>どちらかといえば抽象的なことに興味がある</t>
  </si>
  <si>
    <t>どちらかといえば具体的なことに興味がある</t>
  </si>
  <si>
    <t>創造的な仕事をしたい</t>
  </si>
  <si>
    <t>実務的な仕事をしたい</t>
  </si>
  <si>
    <t>信念に基ずいて結論を出したい</t>
  </si>
  <si>
    <t>論理に基ずいて結論を出したい</t>
  </si>
  <si>
    <t>多くの原理を応用する人になりたい</t>
  </si>
  <si>
    <t>ひとつの原理を極める人になりたい</t>
  </si>
  <si>
    <t>どちらかというと目立たないほうだ</t>
  </si>
  <si>
    <t>どちらかというと目立つほうだ</t>
  </si>
  <si>
    <t>議論するのは楽しい</t>
  </si>
  <si>
    <t>議論するのは苦手だ</t>
  </si>
  <si>
    <t>同情的で涙もろいほうだ</t>
  </si>
  <si>
    <t>理性的で冷静なほうだ</t>
  </si>
  <si>
    <t>ある方法でうまくいかなかったら、すぐに違う方法を試みる</t>
  </si>
  <si>
    <t>ひとつの方法がうまくいかなくても、安易に変更しない</t>
  </si>
  <si>
    <t>すぐに知り合いになれる</t>
  </si>
  <si>
    <t>私は独創的な人だ</t>
  </si>
  <si>
    <t>私は常識的な人だ</t>
  </si>
  <si>
    <t>思いやりが大切だ</t>
  </si>
  <si>
    <t>権利を守ることが大切だ</t>
  </si>
  <si>
    <t>衝動買いをよくする</t>
  </si>
  <si>
    <t>買い物をする前に下調べする</t>
  </si>
  <si>
    <t>集まりではよく知っている人だけと話す</t>
  </si>
  <si>
    <t>集まりでは誰とでも気軽に話をする</t>
  </si>
  <si>
    <t>物事を抽象的にとらえる</t>
  </si>
  <si>
    <t>物事を現実的にとらえる</t>
  </si>
  <si>
    <t>人間関係を大切にする</t>
  </si>
  <si>
    <t>仕事の内容を大切にする</t>
  </si>
  <si>
    <t>子供の時、夏休みの宿題は最後にあわててやった</t>
  </si>
  <si>
    <t>子供の時、夏休みの宿題は計画的に終わらせた</t>
  </si>
  <si>
    <t>頭の中であれこれと考えるのは楽しい</t>
  </si>
  <si>
    <t>考えてばかりいると退屈だ</t>
  </si>
  <si>
    <t>人と同じ事をするのはつまらない</t>
  </si>
  <si>
    <t>人と同じ事をしていると安心する</t>
  </si>
  <si>
    <t>思いやりがないのはよくない</t>
  </si>
  <si>
    <t>合理的でないのはよくない</t>
  </si>
  <si>
    <t>旅行にはスケジュールをたてずに出かける</t>
  </si>
  <si>
    <t>旅行のスケジュールは前もって立てておく</t>
  </si>
  <si>
    <t>自分の考えを人に伝えるのが苦手だ</t>
  </si>
  <si>
    <t>自分の考えを人に伝えるのは簡単だ</t>
  </si>
  <si>
    <t>新製品はすぐに見てみたい</t>
  </si>
  <si>
    <t>新製品には特に興味を持たない</t>
  </si>
  <si>
    <t>人の気持ちが重要だと思う</t>
  </si>
  <si>
    <t>人の権利が重要だと思う</t>
  </si>
  <si>
    <t>一人で自由に行動するのが好きだ</t>
  </si>
  <si>
    <t>組織的に行動するのが好きだ</t>
  </si>
  <si>
    <t>世の中で起こっていることにそれほど興味はない</t>
  </si>
  <si>
    <t>世の中で起こっていることに非常に興味がある</t>
  </si>
  <si>
    <t>仕事には独創性が必要だ</t>
  </si>
  <si>
    <t>仕事には経験が必要だ</t>
  </si>
  <si>
    <t>涙もろいタイプだと思う</t>
  </si>
  <si>
    <t>冷静なタイプだと思う</t>
  </si>
  <si>
    <t>何かを成し遂げるためには柔軟な態度が必要だと思う</t>
  </si>
  <si>
    <t>何かを成し遂げるためには計画的な進行が必要だと思う</t>
  </si>
  <si>
    <t>とっつきにくいと言われる</t>
  </si>
  <si>
    <t>顔が広いと言われる</t>
  </si>
  <si>
    <t>可能性に目をむけたい</t>
  </si>
  <si>
    <t>現実に目をむけたい</t>
  </si>
  <si>
    <t>人に気持ちを大切にする</t>
  </si>
  <si>
    <t>人の権利を大切にする</t>
  </si>
  <si>
    <t>伝統にとらわれていては良い仕事はできない</t>
  </si>
  <si>
    <t>伝統を大切にしなければ良い仕事はできない</t>
  </si>
  <si>
    <t>感情を表に出さない</t>
  </si>
  <si>
    <t>感情を隠さない</t>
  </si>
  <si>
    <t>夢のある人が好きだ</t>
  </si>
  <si>
    <t>常識のある人が好きだ</t>
  </si>
  <si>
    <t>人の気持ちや感情に敏感なほうだ</t>
  </si>
  <si>
    <t>人の気持ちや感情を傷付けることがある</t>
  </si>
  <si>
    <t>物事には柔軟性が必要だ</t>
  </si>
  <si>
    <t>方針はなるべく変えない方が良い</t>
  </si>
  <si>
    <t>クラス会の幹事にはなりたくない</t>
  </si>
  <si>
    <t>クラス会の幹事を進んで引き受ける</t>
  </si>
  <si>
    <t>自分なりの手順を考えるのが得意だ</t>
  </si>
  <si>
    <t>定められた手順をむ遵守するのが得意だ</t>
  </si>
  <si>
    <t>親切な人といわれたい</t>
  </si>
  <si>
    <t>仕事ができる人といわれたい</t>
  </si>
  <si>
    <t>文書は書きながら考える</t>
  </si>
  <si>
    <t>文書は内容を整理してから書く</t>
  </si>
  <si>
    <t>たとえ時間がかかっても仕事は丁寧にするべきだ</t>
  </si>
  <si>
    <t>多少雑でも仕事は速くすませるべきだ</t>
  </si>
  <si>
    <t>理論的に考えるのが得意だ</t>
  </si>
  <si>
    <t>複雑なことを考えるのは苦手だ</t>
  </si>
  <si>
    <t>空想的な夢を追っている人が好きだ</t>
  </si>
  <si>
    <t>現実をしっかり見つめている人が好きだ</t>
  </si>
  <si>
    <t>長時間机に向かっているのは苦手だ</t>
  </si>
  <si>
    <t>長時間机に向かっていても平気だ</t>
  </si>
  <si>
    <t>考えてから行動する</t>
  </si>
  <si>
    <t>まず行動してみる</t>
  </si>
  <si>
    <t>常に新しい方法を考えるのが好きだ</t>
  </si>
  <si>
    <t>従来の方法を守るのが好きだ</t>
  </si>
  <si>
    <t>人がまちがっていても指摘できない</t>
  </si>
  <si>
    <t>人がまちがっていれば指摘する</t>
  </si>
  <si>
    <t>何かやっていても他におもしろいことがないか気になる</t>
  </si>
  <si>
    <t>何かをやり始めたらずっと続ける</t>
  </si>
  <si>
    <t>控えめな方だ</t>
  </si>
  <si>
    <t>社交的な方だ</t>
  </si>
  <si>
    <t>個性的だといわれる</t>
  </si>
  <si>
    <t>常識的だといわれる</t>
  </si>
  <si>
    <t>情に厚い人を高く評価する</t>
  </si>
  <si>
    <t>道理をわきまえている人を高く評価する</t>
  </si>
  <si>
    <t>将来のことはなるようになると思っている</t>
  </si>
  <si>
    <t>将来のことをあれこれ考える</t>
  </si>
  <si>
    <t>流行に鈍感だ</t>
  </si>
  <si>
    <t>流行に敏感だ</t>
  </si>
  <si>
    <t>未経験のことが楽しい</t>
  </si>
  <si>
    <t>未経験のことは不安だ</t>
  </si>
  <si>
    <t>温情を示す人が好きだ</t>
  </si>
  <si>
    <t>合理的に割り切る人が好きだ</t>
  </si>
  <si>
    <t>休みの日は気分で行動することが多い</t>
  </si>
  <si>
    <t>休みの日は計画的に行動することが多い</t>
  </si>
  <si>
    <t>交際範囲が狭い</t>
  </si>
  <si>
    <t>交際範囲が広い</t>
  </si>
  <si>
    <t>変化を求める</t>
  </si>
  <si>
    <t>安定を求める</t>
  </si>
  <si>
    <t>温かい人と思われたい</t>
  </si>
  <si>
    <t>冷静な人と思われたい</t>
  </si>
  <si>
    <t>自由が大切だ</t>
  </si>
  <si>
    <t>秩序が大切だ</t>
  </si>
  <si>
    <t>無口</t>
  </si>
  <si>
    <t>おしゃべり</t>
  </si>
  <si>
    <t>理論が大切だ</t>
  </si>
  <si>
    <t>経験が大切だ</t>
  </si>
  <si>
    <t>協調性に優れている</t>
  </si>
  <si>
    <t>理論性に優れている</t>
  </si>
  <si>
    <t>柔軟に行動する方だ</t>
  </si>
  <si>
    <t>堅実に行動する方だ</t>
  </si>
  <si>
    <t>繊細</t>
  </si>
  <si>
    <t>おおまか</t>
  </si>
  <si>
    <t>洞察力がある</t>
  </si>
  <si>
    <t>実行力がある</t>
  </si>
  <si>
    <t>主観的に物事を見る</t>
  </si>
  <si>
    <t>客観的に物事を見る</t>
  </si>
  <si>
    <t>柔軟性のない人間は嫌いだ</t>
  </si>
  <si>
    <t>計画性のない人間は嫌いだ</t>
  </si>
  <si>
    <t>おとなしい</t>
  </si>
  <si>
    <t>活発な</t>
  </si>
  <si>
    <t>空想的</t>
  </si>
  <si>
    <t>現実的</t>
  </si>
  <si>
    <t>感情に流される</t>
  </si>
  <si>
    <t>理性的な方だ</t>
  </si>
  <si>
    <t>自由に</t>
  </si>
  <si>
    <t>組織的に</t>
  </si>
  <si>
    <t>他の人に危害を加えそうな気がすることがある</t>
  </si>
  <si>
    <t>本当に心を許せる人はいないと思う</t>
  </si>
  <si>
    <t>待たされるといいらいらするほうだ</t>
  </si>
  <si>
    <t>友人からお調子者だといわれる</t>
  </si>
  <si>
    <t>物事を大げさに言ったことはない</t>
  </si>
  <si>
    <t>他の人の感情に敏感だ</t>
  </si>
  <si>
    <t>他の人から思いやりがあるといわれる</t>
  </si>
  <si>
    <t>ちょっとしたことで泣いてしまうことが多い</t>
  </si>
  <si>
    <t>反対されても自分の意見を変えないことが多い</t>
  </si>
  <si>
    <t>誰とでも気軽に話すことができる</t>
  </si>
  <si>
    <t>じっとしていられないほど落ち着かないことがある</t>
  </si>
  <si>
    <t>人を嫌いになったことは一度もない</t>
  </si>
  <si>
    <t>じっとしていられないほど不安になることが多い</t>
  </si>
  <si>
    <t>考え込むことがよくある</t>
  </si>
  <si>
    <t>理由もなく人にあたることがある</t>
  </si>
  <si>
    <t>他人のことはあまり関わりたくないと思う</t>
  </si>
  <si>
    <t>何事にも自信を持って行動する</t>
  </si>
  <si>
    <t>有名人と知り合いになりたいと思う</t>
  </si>
  <si>
    <t>これまでに後悔したことはない</t>
  </si>
  <si>
    <t>どちらかといえば自意識過剰だ</t>
  </si>
  <si>
    <t>自分は役に立たない人間だと思うことがある</t>
  </si>
  <si>
    <t>周囲の影響を受けやすい</t>
  </si>
  <si>
    <t>知人を見かけても、会いたくないと思うことが多い</t>
  </si>
  <si>
    <t>多少の反対があっても自分の考えで行動できる</t>
  </si>
  <si>
    <t>にぎやかな場所に出かけるのが好きだ</t>
  </si>
  <si>
    <t>これまで人の心を傷つけたことはない</t>
  </si>
  <si>
    <t>ちょっとした物音でも気になる</t>
  </si>
  <si>
    <t>私は心配性だ</t>
  </si>
  <si>
    <t>わけもなくむっとすることがある</t>
  </si>
  <si>
    <t>融通がきかないほうだ</t>
  </si>
  <si>
    <t>私は他の人より気が強い</t>
  </si>
  <si>
    <t>他の人より調子に乗りやすい</t>
  </si>
  <si>
    <t>人を疑ったことは一度もない</t>
  </si>
  <si>
    <t>人が自分をどう思っているか気になることが多い</t>
  </si>
  <si>
    <t>落ち込んで何も手につかないことがある</t>
  </si>
  <si>
    <t>子どもの頃に戻りたいと思うことがある</t>
  </si>
  <si>
    <t>知り合いを見かけても避けることがある</t>
  </si>
  <si>
    <t>どちらかといえば気が強いほうだ</t>
  </si>
  <si>
    <t>明るい人だといわれる</t>
  </si>
  <si>
    <t>人をうらやましいと思ったことは一度もない</t>
  </si>
  <si>
    <t>とりこし苦労をしやすい</t>
  </si>
  <si>
    <t>後悔することが多い</t>
  </si>
  <si>
    <t>どちらかといえば刺激的なことを好む</t>
  </si>
  <si>
    <t>自分のことに関して人に頼らない</t>
  </si>
  <si>
    <t>他の人より自分のほうがうまいと思うことがある</t>
  </si>
  <si>
    <t>気持ちが散漫になることがある</t>
  </si>
  <si>
    <t>嘘をついたことは一度もない</t>
  </si>
  <si>
    <t>毎日のように自分をおびやかすようなことが起きる</t>
  </si>
  <si>
    <t>人と交渉するのは苦手だ</t>
  </si>
  <si>
    <t>意味もなく物をこわしたくなる</t>
  </si>
  <si>
    <t>一人でいるほうが大勢でいるほうより気が楽だ</t>
  </si>
  <si>
    <t>他の人より優れていると思う</t>
  </si>
  <si>
    <t>軽率なことをしてしまうことが多い</t>
  </si>
  <si>
    <t>他人を傷つけるようなことを言ったことはない</t>
  </si>
  <si>
    <t>人前で赤面するのではないかと心配になることが多い</t>
  </si>
  <si>
    <t>寛容だとよく言われる</t>
  </si>
  <si>
    <t>よく涙が出るほうだ</t>
  </si>
  <si>
    <t>他の人に対して無関心なほうだ</t>
  </si>
  <si>
    <t>周囲の人に愛想をつかすことがある</t>
  </si>
  <si>
    <t>理由もなくはしゃいだ気分になることがある</t>
  </si>
  <si>
    <t>約束を破ったことは一度もない</t>
  </si>
  <si>
    <t>ゆううつになることが多い</t>
  </si>
  <si>
    <t>物事を悲観的に考えることが多い</t>
  </si>
  <si>
    <t>友人からあきっぽい性格だといわれる</t>
  </si>
  <si>
    <t>物事を堅苦しく考えるところがある</t>
  </si>
  <si>
    <t>人に意見されるのは嫌いだ</t>
  </si>
  <si>
    <t>ふざけて他人をおもしろがらせることが多い</t>
  </si>
  <si>
    <t>これまでしかられたことは一度もない</t>
  </si>
  <si>
    <t>よく眠れなくて困ることが多い</t>
  </si>
  <si>
    <t>物事を不利なほうに考えてしまうことが多い</t>
  </si>
  <si>
    <t>自分の好きなようにすごしたいと思うことが多い</t>
  </si>
  <si>
    <t>大切な問題は一人で考える</t>
  </si>
  <si>
    <t>他の人を説得する自信がある</t>
  </si>
  <si>
    <t>ぼんやりしているのは苦手だ</t>
  </si>
  <si>
    <t>人に言えない恥ずかしいことを考えたことはない</t>
  </si>
  <si>
    <t>何か不安を抱えている</t>
  </si>
  <si>
    <t>他の人に対してやさしいと思う</t>
  </si>
  <si>
    <t>その時の気分で行動することがある</t>
  </si>
  <si>
    <t>人と付き合うのはわずらわしいと思う</t>
  </si>
  <si>
    <t>たいていのことならうまく切り抜けられると思う</t>
  </si>
  <si>
    <t>興奮しやすいと思う</t>
  </si>
  <si>
    <t>他人をうらんだり憎んだりしたことは一度もない</t>
  </si>
  <si>
    <t>音に対して敏感で困る</t>
  </si>
  <si>
    <t>状況が悪くなると弱気になる</t>
  </si>
  <si>
    <t>私は怒りっぽい</t>
  </si>
  <si>
    <t>ときには孤独も良いと思う</t>
  </si>
  <si>
    <t>反対されても自信を持って行動できる</t>
  </si>
  <si>
    <t>派手な服装が好きだ</t>
  </si>
  <si>
    <t>今までに感情的になったことはない</t>
  </si>
  <si>
    <t>どちらかというと気が散りやすい</t>
  </si>
  <si>
    <t>頭の働きがいつもより鈍くなることがある</t>
  </si>
  <si>
    <t>退屈になると騒ぎたくなる</t>
  </si>
  <si>
    <t>一人になりたいと思うことが多い</t>
  </si>
  <si>
    <t>自尊心が強いといわれることが多い</t>
  </si>
  <si>
    <t>周囲から注目されると気分がよい</t>
  </si>
  <si>
    <t>忘れ物をしたことはない</t>
  </si>
  <si>
    <t>頭痛に悩まされることがある</t>
  </si>
  <si>
    <t>他の人より暗いといわれることがある</t>
  </si>
  <si>
    <t>いつも周囲から注目されたいと思っている</t>
  </si>
  <si>
    <t>個性的でありたいといつも思っている</t>
  </si>
  <si>
    <t>私は自分を信頼している</t>
  </si>
  <si>
    <t>にぎやかな宴会が好きだ</t>
  </si>
  <si>
    <t>今までに風邪をひいたことはない</t>
  </si>
  <si>
    <t>何か不幸なことがあるのではないかという気がする</t>
  </si>
  <si>
    <t>失敗をいつまでも気にすることが多い</t>
  </si>
  <si>
    <t>衝動的に行動することが多い</t>
  </si>
  <si>
    <t>何でも打ち明けられるような相手はいない</t>
  </si>
  <si>
    <t>欠点を他人から指摘されるとイライラする</t>
  </si>
  <si>
    <t>家に人を呼ぶのが好きだ</t>
  </si>
  <si>
    <t>熱を出したことはない</t>
  </si>
  <si>
    <t>物音で目を覚ましやすい</t>
  </si>
  <si>
    <t>説得されると簡単に考えを変えてしまう</t>
  </si>
  <si>
    <t>たとえ他の人に理解されなくてもかまわない</t>
  </si>
  <si>
    <t>意見が対立したときに調整するのが得意だ</t>
  </si>
  <si>
    <t>何時間でもおしゃべりできる</t>
  </si>
  <si>
    <t>泣いたことは一度もない</t>
  </si>
  <si>
    <t>恐怖心が強いほうだと思う</t>
  </si>
  <si>
    <t>何をやっても上手く行かないと感じることがある</t>
  </si>
  <si>
    <t>周囲の雰囲気に左右されやすい</t>
  </si>
  <si>
    <t>人と付き合うのはわずらわしい</t>
  </si>
  <si>
    <t>自尊心が強いとい思う</t>
  </si>
  <si>
    <t>人をからかうのが好きだ</t>
  </si>
  <si>
    <t>人に迷惑をかけたことは一度もない</t>
  </si>
  <si>
    <t>どちらかといえば神経質だ</t>
  </si>
  <si>
    <t>自分が悪いと思ってしまうことが多い</t>
  </si>
  <si>
    <t>私は意志が弱いほうだと思う</t>
  </si>
  <si>
    <t>ユニークな人といわれることが多い</t>
  </si>
  <si>
    <t>やりたくないことには文句を言う</t>
  </si>
  <si>
    <t>気持ちが高ぶって落ち着かないことがある</t>
  </si>
  <si>
    <t>他の人の忠告は必ず受け入れている</t>
  </si>
  <si>
    <t>ささいなことが気になって仕方がないことがある</t>
  </si>
  <si>
    <t>くよくよすることが多い</t>
  </si>
  <si>
    <t>熱しやすくさめやすい</t>
  </si>
  <si>
    <t>人の意見と違っていても自分の意見は表明する</t>
  </si>
  <si>
    <t>自分と違う意見に対して批判的になることが多い</t>
  </si>
  <si>
    <t>常に刺激を求めている</t>
  </si>
  <si>
    <t>腹を立てたことは一度もない</t>
  </si>
  <si>
    <t>心配事が頭を離れないで困ることが多い</t>
  </si>
  <si>
    <t>物事を悪く考えることが多い</t>
  </si>
  <si>
    <t>どちらかというと人の意見に左右されるほうだ</t>
  </si>
  <si>
    <t>休日は一人で過ごしたいと思う</t>
  </si>
  <si>
    <t>他の人に誤りを指摘されるとむっとすることがある</t>
  </si>
  <si>
    <t>一人でいるより友達と騒ぐほうが好きだ</t>
  </si>
  <si>
    <t>他の人の悪口を言ったことはない</t>
  </si>
  <si>
    <t>赤面しないかと心配になることが多い</t>
  </si>
  <si>
    <t>周囲から取り残されていると思う</t>
  </si>
  <si>
    <t>興味の対象がよく変わる</t>
  </si>
  <si>
    <t>人に忠告されるとしゃくにさわる</t>
  </si>
  <si>
    <t>多少の障害は切り抜ける自信がある</t>
  </si>
  <si>
    <t>冗談を言う仲間が好きだ</t>
  </si>
  <si>
    <t>弁解したことは一度もない</t>
  </si>
  <si>
    <t>他の人が賛成してくれないと不安になる</t>
  </si>
  <si>
    <t>物事がうまくいかないと自分のせいだと思う</t>
  </si>
  <si>
    <t>すぐに気分が変わるほうだ</t>
  </si>
  <si>
    <t>よく個性的な人だと言われる</t>
  </si>
  <si>
    <t>周囲の人が馬鹿に思えることがよくある</t>
  </si>
  <si>
    <t>私は陽気だと思う</t>
  </si>
  <si>
    <t>世の中に嫌いな人は一人もいない</t>
  </si>
  <si>
    <t>高いところから下を見るのが苦手だ</t>
  </si>
  <si>
    <t>何かをする時に迷うことが多い</t>
  </si>
  <si>
    <t>気分にムラがあるように感じる</t>
  </si>
  <si>
    <t>人の輪の中に入れなくても平気だ</t>
  </si>
  <si>
    <t>知らない人が多くても自分の意見をいうことができる</t>
  </si>
  <si>
    <t>楽天的だと友人からよく言われる</t>
  </si>
  <si>
    <t>いらいらしても顔に表したことはない</t>
  </si>
  <si>
    <t>将来のことを考えると不安になることがある</t>
  </si>
  <si>
    <t>疎外感を抱く事がある</t>
  </si>
  <si>
    <t>ふらりと旅に出たくなることがよくある</t>
  </si>
  <si>
    <t>付き合いがわずらわしいと思うことが多い</t>
  </si>
  <si>
    <t>自分の権利を主張するほうだ</t>
  </si>
  <si>
    <t>私は楽天家だと思う</t>
  </si>
  <si>
    <t>病気ではないかと心配することが多い</t>
  </si>
  <si>
    <t>人の忠告を気持ちよく聞くほうだ</t>
  </si>
  <si>
    <t>他の人に依存的になることが多い</t>
  </si>
  <si>
    <t>他人に干渉されるのは嫌いだ</t>
  </si>
  <si>
    <t>自意識過剰だと思うことがある</t>
  </si>
  <si>
    <t>おしゃべりが好きだ</t>
  </si>
  <si>
    <t>間違ったことをしたことは一度もない</t>
  </si>
  <si>
    <t>神経質なほうだと思う</t>
  </si>
  <si>
    <t>落ち込みやすい</t>
  </si>
  <si>
    <t>どちらかといえば飽きっぽい</t>
  </si>
  <si>
    <t>そばに人がいるといやだと思う</t>
  </si>
  <si>
    <t>議論で勝つ自信がある</t>
  </si>
  <si>
    <t>仲間とうわさ話をするのが好きだ</t>
  </si>
  <si>
    <t>愚痴を言ったことはない</t>
  </si>
  <si>
    <t>まごつくと急に汗がでてきて気になることがある</t>
  </si>
  <si>
    <t>友人から真面目な人だと思われている</t>
  </si>
  <si>
    <t>感情的になることが多い</t>
  </si>
  <si>
    <t>他の人のことに関心がない</t>
  </si>
  <si>
    <t>他の人から指図されるのは嫌いだ</t>
  </si>
  <si>
    <t>退屈だと騒ぎたくなる</t>
  </si>
  <si>
    <t>親に文句を言ったことは一度もない</t>
  </si>
  <si>
    <t>いつも天災にあわないかと心配している</t>
  </si>
  <si>
    <t>ときには後悔することもある</t>
  </si>
  <si>
    <t>けんかをしたことはない</t>
  </si>
  <si>
    <t>A</t>
  </si>
  <si>
    <t>B</t>
  </si>
  <si>
    <t>ひかえめだと思う</t>
  </si>
  <si>
    <t>物事を慎重に考えるほうだと思う</t>
  </si>
  <si>
    <t>動作は機敏なほうだ</t>
  </si>
  <si>
    <t>あきらめずに努力することが大切だ</t>
  </si>
  <si>
    <t>一週間の予定を作るのが好きだ</t>
  </si>
  <si>
    <t>物事は努力の如何より結果が重要だ</t>
  </si>
  <si>
    <t>自己主張が強い</t>
  </si>
  <si>
    <t>自分の意見を相手に主張することが苦手だ</t>
  </si>
  <si>
    <t>なかなか決断できないことがある</t>
  </si>
  <si>
    <t>休日にでかけるのが好きだ</t>
  </si>
  <si>
    <t>ひとつの趣味を長く続けるほうだ</t>
  </si>
  <si>
    <t>行動に移るまでに時間がかかる</t>
  </si>
  <si>
    <t>人のできないような仕事をしたい</t>
  </si>
  <si>
    <t>やるべきことはすばやくかたづける</t>
  </si>
  <si>
    <t>知らない人と話すのは勇気がいる</t>
  </si>
  <si>
    <t>くよくよ考えることがある</t>
  </si>
  <si>
    <t>人にいつも動いていると言われる</t>
  </si>
  <si>
    <t>物事にこだわる</t>
  </si>
  <si>
    <t>苦手なゲームはやらないことにしている</t>
  </si>
  <si>
    <t>どんなことをしても出世したいと思う</t>
  </si>
  <si>
    <t>強引だと言われることが多い</t>
  </si>
  <si>
    <t>人と知り合いになることは勇気がいる</t>
  </si>
  <si>
    <t>洞察力があると思う</t>
  </si>
  <si>
    <t>家の中でじっとしていると気がめいる</t>
  </si>
  <si>
    <t>物事には気長にじっくりと取り組む</t>
  </si>
  <si>
    <t>良い考えが浮かんでも実行する前にいろいろ検討する</t>
  </si>
  <si>
    <t>だれでも権力者にあこがれていると思う</t>
  </si>
  <si>
    <t>体当たりで挑戦するほうだ</t>
  </si>
  <si>
    <t>内気だと思う</t>
  </si>
  <si>
    <t>石橋をたたいて渡るタイプだと思う</t>
  </si>
  <si>
    <t>どちらかといえばてきぱきしている</t>
  </si>
  <si>
    <t>私は粘り強い</t>
  </si>
  <si>
    <t>見通しを立ててから行動することが多い</t>
  </si>
  <si>
    <t>物事は結果が大切だと思う</t>
  </si>
  <si>
    <t>バイタリティがある</t>
  </si>
  <si>
    <t>人間関係が閉鎖的だと思う</t>
  </si>
  <si>
    <t>物事に対して慎重なほうだと思う</t>
  </si>
  <si>
    <t>目がさめたらすぐに飛び起きる</t>
  </si>
  <si>
    <t>行き詰まってもあきらめずに頑張ってみる</t>
  </si>
  <si>
    <t>実行する前に再確認することが多い</t>
  </si>
  <si>
    <t>リーダーとして認められたい</t>
  </si>
  <si>
    <t>どんなことでもやる気を出して頑張るほうだ</t>
  </si>
  <si>
    <t>グループ内では仕切られることが多いと思う</t>
  </si>
  <si>
    <t>落ち着きがあると言われる</t>
  </si>
  <si>
    <t>スポーツ選手になりたいと思ったことがある</t>
  </si>
  <si>
    <t>皆が飽きるようなことでも一人で頑張る</t>
  </si>
  <si>
    <t>休日は細かい予定を立てて過ごす</t>
  </si>
  <si>
    <t>完成したものよりも未完成なものに興味がある</t>
  </si>
  <si>
    <t>苦手なことでも進んでやる</t>
  </si>
  <si>
    <t>意見の違う人とはつきあわない</t>
  </si>
  <si>
    <t>何事も考えていないと気がすまない</t>
  </si>
  <si>
    <t>多少無理をしても疲れない</t>
  </si>
  <si>
    <t>どちらかといえば長距離走者に向いていると思う</t>
  </si>
  <si>
    <t>旅行に行く前には詳しい計画をたてる</t>
  </si>
  <si>
    <t>能力を活かせる仕事がしたい</t>
  </si>
  <si>
    <t>てきぱきしていると思う</t>
  </si>
  <si>
    <t>人に紹介されるのが好きだ</t>
  </si>
  <si>
    <t>実行する前に考えなおすことが多い</t>
  </si>
  <si>
    <t>体を動かすことが好きだ</t>
  </si>
  <si>
    <t>私は頑固なほうだと思う</t>
  </si>
  <si>
    <t>慎重に考えるほうだ</t>
  </si>
  <si>
    <t>大きなことをやってみたい</t>
  </si>
  <si>
    <t>計画を考えるよりも早く実行したいと思う</t>
  </si>
  <si>
    <t>気まずくなると黙ってしまうことが多い</t>
  </si>
  <si>
    <t>一日の行動を反省することが多い</t>
  </si>
  <si>
    <t>激しい運動もあまり苦にならない</t>
  </si>
  <si>
    <t>新しいことに対して最初の一歩がなかなか出ない</t>
  </si>
  <si>
    <t>常に先のことを考えないと落ち着かない</t>
  </si>
  <si>
    <t>人生で大切なのは高い目標を持つことだ</t>
  </si>
  <si>
    <t>何事も先手必勝だと思う</t>
  </si>
  <si>
    <t>人づきあいは消極的なほうだと思う</t>
  </si>
  <si>
    <t>複雑な事を考えるのが好きだ</t>
  </si>
  <si>
    <t>スポーツをするのが好きだ</t>
  </si>
  <si>
    <t>私は辛抱強い</t>
  </si>
  <si>
    <t>見通しがつかないと行動に移さないことが多い</t>
  </si>
  <si>
    <t>人の上にたって仕事をしたい</t>
  </si>
  <si>
    <t>これまで行ったことのないところへ行くのが好きだ</t>
  </si>
  <si>
    <t>知らない人と会うのは気が重い</t>
  </si>
  <si>
    <t>実際に行動するより考えるほうが好きだ</t>
  </si>
  <si>
    <t>声が大きいほうだと思う</t>
  </si>
  <si>
    <t>予定を途中で変更するのは嫌いだ</t>
  </si>
  <si>
    <t>ホテルや旅館に泊まると必ず非常口を確認する</t>
  </si>
  <si>
    <t>目標は高いほうが良い</t>
  </si>
  <si>
    <t>やるからには全力で頑張る</t>
  </si>
  <si>
    <t>おとなしい人だと言われることが多い</t>
  </si>
  <si>
    <t>落ち着いて行動するほうだ</t>
  </si>
  <si>
    <t>活動的だとよく言われる</t>
  </si>
  <si>
    <t>ひとつのことに凝るのが好きだ</t>
  </si>
  <si>
    <t>とりこし苦労をすることが多い</t>
  </si>
  <si>
    <t>どちらかといえば野心家である</t>
  </si>
  <si>
    <t>守りより攻めるほうが得意だ</t>
  </si>
  <si>
    <t>親しい人とだけつきあいたいと思う</t>
  </si>
  <si>
    <t>行動する前にまず考える</t>
  </si>
  <si>
    <t>どちらかといえば行動的なほうだ</t>
  </si>
  <si>
    <t>できそうもないことでも、あきらめずに続ける</t>
  </si>
  <si>
    <t>仕事をするときは、きっちり計画をたてて実行する</t>
  </si>
  <si>
    <t>現状に満足せずさらに改善したいと思う</t>
  </si>
  <si>
    <t>思い立ったらすぐとりかかる</t>
  </si>
  <si>
    <t>初めて会う人と話をするのは苦手だ</t>
  </si>
  <si>
    <t>私は冷静だ</t>
  </si>
  <si>
    <t>活発な人だと思われている</t>
  </si>
  <si>
    <t>こつこつと頑張ることが得意だ</t>
  </si>
  <si>
    <t>友人から慎重な人だと言われる</t>
  </si>
  <si>
    <t>どちらかと言うと人の上に立ちたいと思う</t>
  </si>
  <si>
    <t>友人から行動的だと言われる</t>
  </si>
  <si>
    <t>どちらかといえば引っ込み思案である</t>
  </si>
  <si>
    <t>考えごとをしていることが多い</t>
  </si>
  <si>
    <t>外をかけまわることが好きだ</t>
  </si>
  <si>
    <t>物事は地道にこつこつとやるべきだ</t>
  </si>
  <si>
    <t>実行する前に慎重に計画するほうだ</t>
  </si>
  <si>
    <t>大きな権力が欲しい</t>
  </si>
  <si>
    <t>同時に多きのことをしても苦にならない</t>
  </si>
  <si>
    <t>人前で意見を発表するのは苦手だ</t>
  </si>
  <si>
    <t>細かい計画を立てるのが好きだ</t>
  </si>
  <si>
    <t>思いついたらすぐに実行する</t>
  </si>
  <si>
    <t>物事がうまくいかなくても最後まで頑張る</t>
  </si>
  <si>
    <t>何事にも計画が必要だ</t>
  </si>
  <si>
    <t>私は負けず嫌いだ</t>
  </si>
  <si>
    <t>何にでも挑戦することが大切だ</t>
  </si>
  <si>
    <t>パーティーなどでは知り合いとだけ話をするほうだ</t>
  </si>
  <si>
    <t>たくさんの本を読むのが好きだ</t>
  </si>
  <si>
    <t>外で体を動かすのが好きだ</t>
  </si>
  <si>
    <t>仕事には責任を持つべきだ</t>
  </si>
  <si>
    <t>計画的に行動することが多い</t>
  </si>
  <si>
    <t>仕事の分野で第一人者になりたいと思う</t>
  </si>
  <si>
    <t>積極的に行動する</t>
  </si>
  <si>
    <t>気心の知れた人とだけつきあう</t>
  </si>
  <si>
    <t>思慮深いと言われる</t>
  </si>
  <si>
    <t>友人から活発な人だと言われる</t>
  </si>
  <si>
    <t>合計</t>
  </si>
  <si>
    <t>敏感性</t>
  </si>
  <si>
    <t>自責性</t>
  </si>
  <si>
    <t>気分性</t>
  </si>
  <si>
    <t>独自性</t>
  </si>
  <si>
    <t>自信性</t>
  </si>
  <si>
    <t>高揚性</t>
  </si>
  <si>
    <t>回答態度</t>
  </si>
  <si>
    <t>情緒的側面</t>
  </si>
  <si>
    <t>行動的側面</t>
  </si>
  <si>
    <t>社会的内向性</t>
  </si>
  <si>
    <t>内省性</t>
  </si>
  <si>
    <t>身体活動性</t>
  </si>
  <si>
    <t>持続性</t>
  </si>
  <si>
    <t>慎重性</t>
  </si>
  <si>
    <t>意欲的側面</t>
  </si>
  <si>
    <t>達成意欲</t>
  </si>
  <si>
    <t>活動意欲</t>
  </si>
  <si>
    <t>性格類型</t>
  </si>
  <si>
    <t>内向ー外向</t>
  </si>
  <si>
    <t>直感ー感覚</t>
  </si>
  <si>
    <t>感情ー思考</t>
  </si>
  <si>
    <t>知覚ー判断</t>
  </si>
  <si>
    <t>尺度</t>
  </si>
  <si>
    <t>ライスケール</t>
  </si>
  <si>
    <t>タイプ</t>
  </si>
  <si>
    <t>型</t>
  </si>
  <si>
    <t>-</t>
  </si>
  <si>
    <t>ハイは1イイエは0</t>
  </si>
  <si>
    <t>Aは0，Bは1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</si>
</sst>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Verdana"/>
      <family val="2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4"/>
      <name val="HGｺﾞｼｯｸE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"/>
      <c:rotY val="357"/>
      <c:depthPercent val="100"/>
      <c:rAngAx val="0"/>
      <c:perspective val="30"/>
    </c:view3D>
    <c:plotArea>
      <c:layout>
        <c:manualLayout>
          <c:xMode val="edge"/>
          <c:yMode val="edge"/>
          <c:x val="0.005"/>
          <c:y val="0.006"/>
          <c:w val="0.97725"/>
          <c:h val="0.9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'集計表'!$AH$2:$AH$19</c:f>
              <c:strCache>
                <c:ptCount val="18"/>
                <c:pt idx="0">
                  <c:v>敏感性</c:v>
                </c:pt>
                <c:pt idx="1">
                  <c:v>自責性</c:v>
                </c:pt>
                <c:pt idx="2">
                  <c:v>気分性</c:v>
                </c:pt>
                <c:pt idx="3">
                  <c:v>独自性</c:v>
                </c:pt>
                <c:pt idx="4">
                  <c:v>自信性</c:v>
                </c:pt>
                <c:pt idx="5">
                  <c:v>高揚性</c:v>
                </c:pt>
                <c:pt idx="6">
                  <c:v>ライスケール</c:v>
                </c:pt>
                <c:pt idx="7">
                  <c:v>社会的内向性</c:v>
                </c:pt>
                <c:pt idx="8">
                  <c:v>内省性</c:v>
                </c:pt>
                <c:pt idx="9">
                  <c:v>身体活動性</c:v>
                </c:pt>
                <c:pt idx="10">
                  <c:v>持続性</c:v>
                </c:pt>
                <c:pt idx="11">
                  <c:v>慎重性</c:v>
                </c:pt>
                <c:pt idx="12">
                  <c:v>達成意欲</c:v>
                </c:pt>
                <c:pt idx="13">
                  <c:v>活動意欲</c:v>
                </c:pt>
                <c:pt idx="14">
                  <c:v>内向ー外向</c:v>
                </c:pt>
                <c:pt idx="15">
                  <c:v>直感ー感覚</c:v>
                </c:pt>
                <c:pt idx="16">
                  <c:v>感情ー思考</c:v>
                </c:pt>
                <c:pt idx="17">
                  <c:v>知覚ー判断</c:v>
                </c:pt>
              </c:strCache>
            </c:strRef>
          </c:cat>
          <c:val>
            <c:numRef>
              <c:f>'集計表'!$AI$2:$AI$19</c:f>
              <c:numCache>
                <c:ptCount val="18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12</c:v>
                </c:pt>
                <c:pt idx="4">
                  <c:v>16</c:v>
                </c:pt>
                <c:pt idx="5">
                  <c:v>23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27</c:v>
                </c:pt>
                <c:pt idx="10">
                  <c:v>9</c:v>
                </c:pt>
                <c:pt idx="11">
                  <c:v>5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9</c:v>
                </c:pt>
                <c:pt idx="16">
                  <c:v>6</c:v>
                </c:pt>
                <c:pt idx="17">
                  <c:v>9</c:v>
                </c:pt>
              </c:numCache>
            </c:numRef>
          </c:val>
          <c:shape val="box"/>
        </c:ser>
        <c:shape val="box"/>
        <c:axId val="39525131"/>
        <c:axId val="42879480"/>
      </c:bar3DChart>
      <c:catAx>
        <c:axId val="3952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79480"/>
        <c:crosses val="autoZero"/>
        <c:auto val="1"/>
        <c:lblOffset val="100"/>
        <c:tickLblSkip val="1"/>
        <c:noMultiLvlLbl val="0"/>
      </c:catAx>
      <c:valAx>
        <c:axId val="42879480"/>
        <c:scaling>
          <c:orientation val="minMax"/>
          <c:max val="27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251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123825</xdr:colOff>
      <xdr:row>0</xdr:row>
      <xdr:rowOff>0</xdr:rowOff>
    </xdr:from>
    <xdr:to>
      <xdr:col>50</xdr:col>
      <xdr:colOff>9525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4058900" y="0"/>
        <a:ext cx="3867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97"/>
  <sheetViews>
    <sheetView workbookViewId="0" topLeftCell="A1">
      <selection activeCell="D1" sqref="D1:D16384"/>
    </sheetView>
  </sheetViews>
  <sheetFormatPr defaultColWidth="9.00390625" defaultRowHeight="13.5"/>
  <cols>
    <col min="2" max="2" width="9.00390625" style="1" customWidth="1"/>
    <col min="3" max="3" width="49.50390625" style="1" customWidth="1"/>
    <col min="4" max="4" width="15.00390625" style="0" customWidth="1"/>
    <col min="6" max="35" width="3.125" style="0" customWidth="1"/>
  </cols>
  <sheetData>
    <row r="1" spans="2:4" ht="27" customHeight="1">
      <c r="B1" s="2"/>
      <c r="C1" s="3"/>
      <c r="D1" s="4" t="s">
        <v>636</v>
      </c>
    </row>
    <row r="2" spans="2:36" ht="14.25">
      <c r="B2" s="5">
        <v>1</v>
      </c>
      <c r="C2" s="6" t="s">
        <v>447</v>
      </c>
      <c r="D2" s="7">
        <v>1</v>
      </c>
      <c r="F2">
        <f aca="true" t="shared" si="0" ref="F2:F197">+D2</f>
        <v>1</v>
      </c>
      <c r="G2">
        <f aca="true" t="shared" si="1" ref="G2:G8">+D9</f>
        <v>1</v>
      </c>
      <c r="H2">
        <f aca="true" t="shared" si="2" ref="H2:H8">+D16</f>
        <v>0</v>
      </c>
      <c r="I2">
        <f aca="true" t="shared" si="3" ref="I2:I8">+D23</f>
        <v>0</v>
      </c>
      <c r="J2">
        <f aca="true" t="shared" si="4" ref="J2:J8">+D30</f>
        <v>0</v>
      </c>
      <c r="K2">
        <f aca="true" t="shared" si="5" ref="K2:K8">+D37</f>
        <v>1</v>
      </c>
      <c r="L2">
        <f aca="true" t="shared" si="6" ref="L2:L8">+D44</f>
        <v>0</v>
      </c>
      <c r="M2">
        <f aca="true" t="shared" si="7" ref="M2:M8">+D51</f>
        <v>1</v>
      </c>
      <c r="N2">
        <f aca="true" t="shared" si="8" ref="N2:N8">+D58</f>
        <v>0</v>
      </c>
      <c r="O2">
        <f aca="true" t="shared" si="9" ref="O2:O8">+D65</f>
        <v>0</v>
      </c>
      <c r="P2">
        <f aca="true" t="shared" si="10" ref="P2:P8">+D72</f>
        <v>1</v>
      </c>
      <c r="Q2">
        <f aca="true" t="shared" si="11" ref="Q2:Q8">+D79</f>
        <v>0</v>
      </c>
      <c r="R2">
        <f aca="true" t="shared" si="12" ref="R2:R8">+D86</f>
        <v>0</v>
      </c>
      <c r="S2">
        <f aca="true" t="shared" si="13" ref="S2:S8">+D93</f>
        <v>0</v>
      </c>
      <c r="T2">
        <f aca="true" t="shared" si="14" ref="T2:T8">+D100</f>
        <v>0</v>
      </c>
      <c r="U2">
        <f aca="true" t="shared" si="15" ref="U2:U8">+D107</f>
        <v>1</v>
      </c>
      <c r="V2">
        <f aca="true" t="shared" si="16" ref="V2:V8">+D114</f>
        <v>1</v>
      </c>
      <c r="W2">
        <f aca="true" t="shared" si="17" ref="W2:W8">+D121</f>
        <v>1</v>
      </c>
      <c r="X2">
        <f aca="true" t="shared" si="18" ref="X2:X8">+D128</f>
        <v>0</v>
      </c>
      <c r="Y2">
        <f aca="true" t="shared" si="19" ref="Y2:Y8">+D135</f>
        <v>0</v>
      </c>
      <c r="Z2">
        <f aca="true" t="shared" si="20" ref="Z2:Z8">+D142</f>
        <v>0</v>
      </c>
      <c r="AA2">
        <f aca="true" t="shared" si="21" ref="AA2:AA8">+D149</f>
        <v>1</v>
      </c>
      <c r="AB2">
        <f aca="true" t="shared" si="22" ref="AB2:AB8">+D156</f>
        <v>0</v>
      </c>
      <c r="AC2">
        <f aca="true" t="shared" si="23" ref="AC2:AC8">+D163</f>
        <v>0</v>
      </c>
      <c r="AD2">
        <f aca="true" t="shared" si="24" ref="AD2:AD8">+D170</f>
        <v>0</v>
      </c>
      <c r="AE2">
        <f aca="true" t="shared" si="25" ref="AE2:AE8">+D177</f>
        <v>0</v>
      </c>
      <c r="AF2">
        <f aca="true" t="shared" si="26" ref="AF2:AF8">+D184</f>
        <v>1</v>
      </c>
      <c r="AG2">
        <f aca="true" t="shared" si="27" ref="AG2:AG8">+D191</f>
        <v>0</v>
      </c>
      <c r="AI2">
        <f>SUM(F2:AG2)</f>
        <v>10</v>
      </c>
      <c r="AJ2">
        <f>AVERAGE(F2:AG2)</f>
        <v>0.35714285714285715</v>
      </c>
    </row>
    <row r="3" spans="2:36" ht="14.25">
      <c r="B3" s="5">
        <f aca="true" t="shared" si="28" ref="B3:B31">+B2+1</f>
        <v>2</v>
      </c>
      <c r="C3" s="6" t="s">
        <v>448</v>
      </c>
      <c r="D3" s="7">
        <v>0</v>
      </c>
      <c r="F3">
        <f t="shared" si="0"/>
        <v>0</v>
      </c>
      <c r="G3">
        <f t="shared" si="1"/>
        <v>0</v>
      </c>
      <c r="H3">
        <f t="shared" si="2"/>
        <v>0</v>
      </c>
      <c r="I3">
        <f t="shared" si="3"/>
        <v>0</v>
      </c>
      <c r="J3">
        <f t="shared" si="4"/>
        <v>1</v>
      </c>
      <c r="K3">
        <f t="shared" si="5"/>
        <v>1</v>
      </c>
      <c r="L3">
        <f t="shared" si="6"/>
        <v>0</v>
      </c>
      <c r="M3">
        <f t="shared" si="7"/>
        <v>0</v>
      </c>
      <c r="N3">
        <f t="shared" si="8"/>
        <v>0</v>
      </c>
      <c r="O3">
        <f t="shared" si="9"/>
        <v>0</v>
      </c>
      <c r="P3">
        <f t="shared" si="10"/>
        <v>1</v>
      </c>
      <c r="Q3">
        <f t="shared" si="11"/>
        <v>0</v>
      </c>
      <c r="R3">
        <f t="shared" si="12"/>
        <v>0</v>
      </c>
      <c r="S3">
        <f t="shared" si="13"/>
        <v>0</v>
      </c>
      <c r="T3">
        <f t="shared" si="14"/>
        <v>1</v>
      </c>
      <c r="U3">
        <f t="shared" si="15"/>
        <v>1</v>
      </c>
      <c r="V3">
        <f t="shared" si="16"/>
        <v>0</v>
      </c>
      <c r="W3">
        <f t="shared" si="17"/>
        <v>0</v>
      </c>
      <c r="X3">
        <f t="shared" si="18"/>
        <v>0</v>
      </c>
      <c r="Y3">
        <f t="shared" si="19"/>
        <v>0</v>
      </c>
      <c r="Z3">
        <f t="shared" si="20"/>
        <v>1</v>
      </c>
      <c r="AA3">
        <f t="shared" si="21"/>
        <v>1</v>
      </c>
      <c r="AB3">
        <f t="shared" si="22"/>
        <v>1</v>
      </c>
      <c r="AC3">
        <f t="shared" si="23"/>
        <v>0</v>
      </c>
      <c r="AD3">
        <f t="shared" si="24"/>
        <v>0</v>
      </c>
      <c r="AE3">
        <f t="shared" si="25"/>
        <v>0</v>
      </c>
      <c r="AF3">
        <f t="shared" si="26"/>
        <v>0</v>
      </c>
      <c r="AG3">
        <f t="shared" si="27"/>
        <v>1</v>
      </c>
      <c r="AI3">
        <f aca="true" t="shared" si="29" ref="AI3:AI8">SUM(F3:AG3)</f>
        <v>9</v>
      </c>
      <c r="AJ3">
        <f aca="true" t="shared" si="30" ref="AJ3:AJ8">AVERAGE(F3:AG3)</f>
        <v>0.32142857142857145</v>
      </c>
    </row>
    <row r="4" spans="2:36" ht="14.25">
      <c r="B4" s="5">
        <f t="shared" si="28"/>
        <v>3</v>
      </c>
      <c r="C4" s="6" t="s">
        <v>449</v>
      </c>
      <c r="D4" s="7">
        <v>1</v>
      </c>
      <c r="F4">
        <f t="shared" si="0"/>
        <v>1</v>
      </c>
      <c r="G4">
        <f t="shared" si="1"/>
        <v>1</v>
      </c>
      <c r="H4">
        <f t="shared" si="2"/>
        <v>0</v>
      </c>
      <c r="I4">
        <f t="shared" si="3"/>
        <v>1</v>
      </c>
      <c r="J4">
        <f t="shared" si="4"/>
        <v>0</v>
      </c>
      <c r="K4">
        <f t="shared" si="5"/>
        <v>0</v>
      </c>
      <c r="L4">
        <f t="shared" si="6"/>
        <v>0</v>
      </c>
      <c r="M4">
        <f t="shared" si="7"/>
        <v>0</v>
      </c>
      <c r="N4">
        <f t="shared" si="8"/>
        <v>1</v>
      </c>
      <c r="O4">
        <f t="shared" si="9"/>
        <v>1</v>
      </c>
      <c r="P4">
        <f t="shared" si="10"/>
        <v>1</v>
      </c>
      <c r="Q4">
        <f t="shared" si="11"/>
        <v>0</v>
      </c>
      <c r="R4">
        <f t="shared" si="12"/>
        <v>0</v>
      </c>
      <c r="S4">
        <f t="shared" si="13"/>
        <v>0</v>
      </c>
      <c r="T4">
        <f t="shared" si="14"/>
        <v>1</v>
      </c>
      <c r="U4">
        <f t="shared" si="15"/>
        <v>1</v>
      </c>
      <c r="V4">
        <f t="shared" si="16"/>
        <v>1</v>
      </c>
      <c r="W4">
        <f t="shared" si="17"/>
        <v>0</v>
      </c>
      <c r="X4">
        <f t="shared" si="18"/>
        <v>0</v>
      </c>
      <c r="Y4">
        <f t="shared" si="19"/>
        <v>1</v>
      </c>
      <c r="Z4">
        <f t="shared" si="20"/>
        <v>0</v>
      </c>
      <c r="AA4">
        <f t="shared" si="21"/>
        <v>0</v>
      </c>
      <c r="AB4">
        <f t="shared" si="22"/>
        <v>0</v>
      </c>
      <c r="AC4">
        <f t="shared" si="23"/>
        <v>0</v>
      </c>
      <c r="AD4">
        <f t="shared" si="24"/>
        <v>0</v>
      </c>
      <c r="AE4">
        <f t="shared" si="25"/>
        <v>0</v>
      </c>
      <c r="AF4">
        <f t="shared" si="26"/>
        <v>0</v>
      </c>
      <c r="AG4">
        <f t="shared" si="27"/>
        <v>1</v>
      </c>
      <c r="AI4">
        <f t="shared" si="29"/>
        <v>11</v>
      </c>
      <c r="AJ4">
        <f t="shared" si="30"/>
        <v>0.39285714285714285</v>
      </c>
    </row>
    <row r="5" spans="2:36" ht="14.25">
      <c r="B5" s="5">
        <f t="shared" si="28"/>
        <v>4</v>
      </c>
      <c r="C5" s="6" t="s">
        <v>450</v>
      </c>
      <c r="D5" s="7">
        <v>0</v>
      </c>
      <c r="F5">
        <f t="shared" si="0"/>
        <v>0</v>
      </c>
      <c r="G5">
        <f t="shared" si="1"/>
        <v>1</v>
      </c>
      <c r="H5">
        <f t="shared" si="2"/>
        <v>0</v>
      </c>
      <c r="I5">
        <f t="shared" si="3"/>
        <v>0</v>
      </c>
      <c r="J5">
        <f t="shared" si="4"/>
        <v>0</v>
      </c>
      <c r="K5">
        <f t="shared" si="5"/>
        <v>0</v>
      </c>
      <c r="L5">
        <f t="shared" si="6"/>
        <v>0</v>
      </c>
      <c r="M5">
        <f t="shared" si="7"/>
        <v>1</v>
      </c>
      <c r="N5">
        <f t="shared" si="8"/>
        <v>0</v>
      </c>
      <c r="O5">
        <f t="shared" si="9"/>
        <v>0</v>
      </c>
      <c r="P5">
        <f t="shared" si="10"/>
        <v>0</v>
      </c>
      <c r="Q5">
        <f t="shared" si="11"/>
        <v>1</v>
      </c>
      <c r="R5">
        <f t="shared" si="12"/>
        <v>1</v>
      </c>
      <c r="S5">
        <f t="shared" si="13"/>
        <v>0</v>
      </c>
      <c r="T5">
        <f t="shared" si="14"/>
        <v>0</v>
      </c>
      <c r="U5">
        <f t="shared" si="15"/>
        <v>0</v>
      </c>
      <c r="V5">
        <f t="shared" si="16"/>
        <v>1</v>
      </c>
      <c r="W5">
        <f t="shared" si="17"/>
        <v>1</v>
      </c>
      <c r="X5">
        <f t="shared" si="18"/>
        <v>1</v>
      </c>
      <c r="Y5">
        <f t="shared" si="19"/>
        <v>0</v>
      </c>
      <c r="Z5">
        <f t="shared" si="20"/>
        <v>0</v>
      </c>
      <c r="AA5">
        <f t="shared" si="21"/>
        <v>0</v>
      </c>
      <c r="AB5">
        <f t="shared" si="22"/>
        <v>1</v>
      </c>
      <c r="AC5">
        <f t="shared" si="23"/>
        <v>1</v>
      </c>
      <c r="AD5">
        <f t="shared" si="24"/>
        <v>1</v>
      </c>
      <c r="AE5">
        <f t="shared" si="25"/>
        <v>0</v>
      </c>
      <c r="AF5">
        <f t="shared" si="26"/>
        <v>1</v>
      </c>
      <c r="AG5">
        <f t="shared" si="27"/>
        <v>1</v>
      </c>
      <c r="AI5">
        <f t="shared" si="29"/>
        <v>12</v>
      </c>
      <c r="AJ5">
        <f t="shared" si="30"/>
        <v>0.42857142857142855</v>
      </c>
    </row>
    <row r="6" spans="2:36" ht="14.25">
      <c r="B6" s="5">
        <f t="shared" si="28"/>
        <v>5</v>
      </c>
      <c r="C6" s="6" t="s">
        <v>451</v>
      </c>
      <c r="D6" s="7">
        <v>1</v>
      </c>
      <c r="F6">
        <f t="shared" si="0"/>
        <v>1</v>
      </c>
      <c r="G6">
        <f t="shared" si="1"/>
        <v>0</v>
      </c>
      <c r="H6">
        <f t="shared" si="2"/>
        <v>1</v>
      </c>
      <c r="I6">
        <f t="shared" si="3"/>
        <v>1</v>
      </c>
      <c r="J6">
        <f t="shared" si="4"/>
        <v>0</v>
      </c>
      <c r="K6">
        <f t="shared" si="5"/>
        <v>1</v>
      </c>
      <c r="L6">
        <f t="shared" si="6"/>
        <v>0</v>
      </c>
      <c r="M6">
        <f t="shared" si="7"/>
        <v>1</v>
      </c>
      <c r="N6">
        <f t="shared" si="8"/>
        <v>1</v>
      </c>
      <c r="O6">
        <f t="shared" si="9"/>
        <v>1</v>
      </c>
      <c r="P6">
        <f t="shared" si="10"/>
        <v>1</v>
      </c>
      <c r="Q6">
        <f t="shared" si="11"/>
        <v>0</v>
      </c>
      <c r="R6">
        <f t="shared" si="12"/>
        <v>0</v>
      </c>
      <c r="S6">
        <f t="shared" si="13"/>
        <v>0</v>
      </c>
      <c r="T6">
        <f t="shared" si="14"/>
        <v>1</v>
      </c>
      <c r="U6">
        <f t="shared" si="15"/>
        <v>1</v>
      </c>
      <c r="V6">
        <f t="shared" si="16"/>
        <v>0</v>
      </c>
      <c r="W6">
        <f t="shared" si="17"/>
        <v>1</v>
      </c>
      <c r="X6">
        <f t="shared" si="18"/>
        <v>1</v>
      </c>
      <c r="Y6">
        <f t="shared" si="19"/>
        <v>0</v>
      </c>
      <c r="Z6">
        <f t="shared" si="20"/>
        <v>1</v>
      </c>
      <c r="AA6">
        <f t="shared" si="21"/>
        <v>1</v>
      </c>
      <c r="AB6">
        <f t="shared" si="22"/>
        <v>0</v>
      </c>
      <c r="AC6">
        <f t="shared" si="23"/>
        <v>1</v>
      </c>
      <c r="AD6">
        <f t="shared" si="24"/>
        <v>0</v>
      </c>
      <c r="AE6">
        <f t="shared" si="25"/>
        <v>1</v>
      </c>
      <c r="AF6">
        <f t="shared" si="26"/>
        <v>0</v>
      </c>
      <c r="AG6">
        <f t="shared" si="27"/>
        <v>0</v>
      </c>
      <c r="AI6">
        <f t="shared" si="29"/>
        <v>16</v>
      </c>
      <c r="AJ6">
        <f t="shared" si="30"/>
        <v>0.5714285714285714</v>
      </c>
    </row>
    <row r="7" spans="2:36" ht="14.25">
      <c r="B7" s="5">
        <f t="shared" si="28"/>
        <v>6</v>
      </c>
      <c r="C7" s="6" t="s">
        <v>452</v>
      </c>
      <c r="D7" s="7">
        <v>1</v>
      </c>
      <c r="F7">
        <f t="shared" si="0"/>
        <v>1</v>
      </c>
      <c r="G7">
        <f t="shared" si="1"/>
        <v>1</v>
      </c>
      <c r="H7">
        <f t="shared" si="2"/>
        <v>1</v>
      </c>
      <c r="I7">
        <f t="shared" si="3"/>
        <v>0</v>
      </c>
      <c r="J7">
        <f t="shared" si="4"/>
        <v>1</v>
      </c>
      <c r="K7">
        <f t="shared" si="5"/>
        <v>0</v>
      </c>
      <c r="L7">
        <f t="shared" si="6"/>
        <v>1</v>
      </c>
      <c r="M7">
        <f t="shared" si="7"/>
        <v>1</v>
      </c>
      <c r="N7">
        <f t="shared" si="8"/>
        <v>1</v>
      </c>
      <c r="O7">
        <f t="shared" si="9"/>
        <v>1</v>
      </c>
      <c r="P7">
        <f t="shared" si="10"/>
        <v>1</v>
      </c>
      <c r="Q7">
        <f t="shared" si="11"/>
        <v>1</v>
      </c>
      <c r="R7">
        <f t="shared" si="12"/>
        <v>1</v>
      </c>
      <c r="S7">
        <f t="shared" si="13"/>
        <v>1</v>
      </c>
      <c r="T7">
        <f t="shared" si="14"/>
        <v>0</v>
      </c>
      <c r="U7">
        <f t="shared" si="15"/>
        <v>1</v>
      </c>
      <c r="V7">
        <f t="shared" si="16"/>
        <v>0</v>
      </c>
      <c r="W7">
        <f t="shared" si="17"/>
        <v>1</v>
      </c>
      <c r="X7">
        <f t="shared" si="18"/>
        <v>1</v>
      </c>
      <c r="Y7">
        <f t="shared" si="19"/>
        <v>0</v>
      </c>
      <c r="Z7">
        <f t="shared" si="20"/>
        <v>1</v>
      </c>
      <c r="AA7">
        <f t="shared" si="21"/>
        <v>1</v>
      </c>
      <c r="AB7">
        <f t="shared" si="22"/>
        <v>1</v>
      </c>
      <c r="AC7">
        <f t="shared" si="23"/>
        <v>1</v>
      </c>
      <c r="AD7">
        <f t="shared" si="24"/>
        <v>1</v>
      </c>
      <c r="AE7">
        <f t="shared" si="25"/>
        <v>1</v>
      </c>
      <c r="AF7">
        <f t="shared" si="26"/>
        <v>1</v>
      </c>
      <c r="AG7">
        <f t="shared" si="27"/>
        <v>1</v>
      </c>
      <c r="AI7">
        <f t="shared" si="29"/>
        <v>23</v>
      </c>
      <c r="AJ7">
        <f t="shared" si="30"/>
        <v>0.8214285714285714</v>
      </c>
    </row>
    <row r="8" spans="2:36" ht="14.25">
      <c r="B8" s="5">
        <f t="shared" si="28"/>
        <v>7</v>
      </c>
      <c r="C8" s="6" t="s">
        <v>476</v>
      </c>
      <c r="D8" s="7">
        <v>1</v>
      </c>
      <c r="F8">
        <f t="shared" si="0"/>
        <v>1</v>
      </c>
      <c r="G8">
        <f t="shared" si="1"/>
        <v>0</v>
      </c>
      <c r="H8">
        <f t="shared" si="2"/>
        <v>0</v>
      </c>
      <c r="I8">
        <f t="shared" si="3"/>
        <v>0</v>
      </c>
      <c r="J8">
        <f t="shared" si="4"/>
        <v>0</v>
      </c>
      <c r="K8">
        <f t="shared" si="5"/>
        <v>0</v>
      </c>
      <c r="L8">
        <f t="shared" si="6"/>
        <v>0</v>
      </c>
      <c r="M8">
        <f t="shared" si="7"/>
        <v>0</v>
      </c>
      <c r="N8">
        <f t="shared" si="8"/>
        <v>1</v>
      </c>
      <c r="O8">
        <f t="shared" si="9"/>
        <v>1</v>
      </c>
      <c r="P8">
        <f t="shared" si="10"/>
        <v>0</v>
      </c>
      <c r="Q8">
        <f t="shared" si="11"/>
        <v>0</v>
      </c>
      <c r="R8">
        <f t="shared" si="12"/>
        <v>0</v>
      </c>
      <c r="S8">
        <f t="shared" si="13"/>
        <v>0</v>
      </c>
      <c r="T8">
        <f t="shared" si="14"/>
        <v>0</v>
      </c>
      <c r="U8">
        <f t="shared" si="15"/>
        <v>0</v>
      </c>
      <c r="V8">
        <f t="shared" si="16"/>
        <v>0</v>
      </c>
      <c r="W8">
        <f t="shared" si="17"/>
        <v>0</v>
      </c>
      <c r="X8">
        <f t="shared" si="18"/>
        <v>0</v>
      </c>
      <c r="Y8">
        <f t="shared" si="19"/>
        <v>0</v>
      </c>
      <c r="Z8">
        <f t="shared" si="20"/>
        <v>0</v>
      </c>
      <c r="AA8">
        <f t="shared" si="21"/>
        <v>0</v>
      </c>
      <c r="AB8">
        <f t="shared" si="22"/>
        <v>0</v>
      </c>
      <c r="AC8">
        <f t="shared" si="23"/>
        <v>0</v>
      </c>
      <c r="AD8">
        <f t="shared" si="24"/>
        <v>0</v>
      </c>
      <c r="AE8">
        <f t="shared" si="25"/>
        <v>0</v>
      </c>
      <c r="AF8">
        <f t="shared" si="26"/>
        <v>0</v>
      </c>
      <c r="AG8">
        <f t="shared" si="27"/>
        <v>0</v>
      </c>
      <c r="AI8">
        <f t="shared" si="29"/>
        <v>3</v>
      </c>
      <c r="AJ8">
        <f t="shared" si="30"/>
        <v>0.10714285714285714</v>
      </c>
    </row>
    <row r="9" spans="2:6" ht="14.25">
      <c r="B9" s="5">
        <f t="shared" si="28"/>
        <v>8</v>
      </c>
      <c r="C9" s="6" t="s">
        <v>453</v>
      </c>
      <c r="D9" s="7">
        <v>1</v>
      </c>
      <c r="F9">
        <f t="shared" si="0"/>
        <v>1</v>
      </c>
    </row>
    <row r="10" spans="2:6" ht="14.25">
      <c r="B10" s="5">
        <f t="shared" si="28"/>
        <v>9</v>
      </c>
      <c r="C10" s="6" t="s">
        <v>454</v>
      </c>
      <c r="D10" s="7">
        <v>0</v>
      </c>
      <c r="F10">
        <f t="shared" si="0"/>
        <v>0</v>
      </c>
    </row>
    <row r="11" spans="2:6" ht="14.25">
      <c r="B11" s="5">
        <f t="shared" si="28"/>
        <v>10</v>
      </c>
      <c r="C11" s="6" t="s">
        <v>455</v>
      </c>
      <c r="D11" s="7">
        <v>1</v>
      </c>
      <c r="F11">
        <f t="shared" si="0"/>
        <v>1</v>
      </c>
    </row>
    <row r="12" spans="2:6" ht="14.25">
      <c r="B12" s="5">
        <f t="shared" si="28"/>
        <v>11</v>
      </c>
      <c r="C12" s="6" t="s">
        <v>456</v>
      </c>
      <c r="D12" s="7">
        <v>1</v>
      </c>
      <c r="F12">
        <f t="shared" si="0"/>
        <v>1</v>
      </c>
    </row>
    <row r="13" spans="2:6" ht="14.25">
      <c r="B13" s="5">
        <f t="shared" si="28"/>
        <v>12</v>
      </c>
      <c r="C13" s="6" t="s">
        <v>457</v>
      </c>
      <c r="D13" s="7">
        <v>0</v>
      </c>
      <c r="F13">
        <f t="shared" si="0"/>
        <v>0</v>
      </c>
    </row>
    <row r="14" spans="2:6" ht="14.25">
      <c r="B14" s="5">
        <f t="shared" si="28"/>
        <v>13</v>
      </c>
      <c r="C14" s="6" t="s">
        <v>458</v>
      </c>
      <c r="D14" s="7">
        <v>1</v>
      </c>
      <c r="F14">
        <f t="shared" si="0"/>
        <v>1</v>
      </c>
    </row>
    <row r="15" spans="2:6" ht="14.25">
      <c r="B15" s="5">
        <f t="shared" si="28"/>
        <v>14</v>
      </c>
      <c r="C15" s="6" t="s">
        <v>459</v>
      </c>
      <c r="D15" s="7">
        <v>0</v>
      </c>
      <c r="F15">
        <f t="shared" si="0"/>
        <v>0</v>
      </c>
    </row>
    <row r="16" spans="2:6" ht="14.25">
      <c r="B16" s="5">
        <f t="shared" si="28"/>
        <v>15</v>
      </c>
      <c r="C16" s="6" t="s">
        <v>460</v>
      </c>
      <c r="D16" s="7">
        <v>0</v>
      </c>
      <c r="F16">
        <f t="shared" si="0"/>
        <v>0</v>
      </c>
    </row>
    <row r="17" spans="2:6" ht="14.25">
      <c r="B17" s="5">
        <f t="shared" si="28"/>
        <v>16</v>
      </c>
      <c r="C17" s="6" t="s">
        <v>461</v>
      </c>
      <c r="D17" s="7">
        <v>0</v>
      </c>
      <c r="F17">
        <f t="shared" si="0"/>
        <v>0</v>
      </c>
    </row>
    <row r="18" spans="2:6" ht="14.25">
      <c r="B18" s="5">
        <f t="shared" si="28"/>
        <v>17</v>
      </c>
      <c r="C18" s="6" t="s">
        <v>462</v>
      </c>
      <c r="D18" s="7">
        <v>0</v>
      </c>
      <c r="F18">
        <f t="shared" si="0"/>
        <v>0</v>
      </c>
    </row>
    <row r="19" spans="2:6" ht="14.25">
      <c r="B19" s="5">
        <f t="shared" si="28"/>
        <v>18</v>
      </c>
      <c r="C19" s="6" t="s">
        <v>463</v>
      </c>
      <c r="D19" s="7">
        <v>0</v>
      </c>
      <c r="F19">
        <f t="shared" si="0"/>
        <v>0</v>
      </c>
    </row>
    <row r="20" spans="2:6" ht="14.25">
      <c r="B20" s="5">
        <f t="shared" si="28"/>
        <v>19</v>
      </c>
      <c r="C20" s="6" t="s">
        <v>464</v>
      </c>
      <c r="D20" s="7">
        <v>1</v>
      </c>
      <c r="F20">
        <f t="shared" si="0"/>
        <v>1</v>
      </c>
    </row>
    <row r="21" spans="2:6" ht="14.25">
      <c r="B21" s="5">
        <f t="shared" si="28"/>
        <v>20</v>
      </c>
      <c r="C21" s="6" t="s">
        <v>465</v>
      </c>
      <c r="D21" s="7">
        <v>1</v>
      </c>
      <c r="F21">
        <f t="shared" si="0"/>
        <v>1</v>
      </c>
    </row>
    <row r="22" spans="2:6" ht="14.25">
      <c r="B22" s="5">
        <f t="shared" si="28"/>
        <v>21</v>
      </c>
      <c r="C22" s="6" t="s">
        <v>466</v>
      </c>
      <c r="D22" s="7">
        <v>0</v>
      </c>
      <c r="F22">
        <f t="shared" si="0"/>
        <v>0</v>
      </c>
    </row>
    <row r="23" spans="2:6" ht="14.25">
      <c r="B23" s="5">
        <f t="shared" si="28"/>
        <v>22</v>
      </c>
      <c r="C23" s="6" t="s">
        <v>467</v>
      </c>
      <c r="D23" s="7">
        <v>0</v>
      </c>
      <c r="F23">
        <f t="shared" si="0"/>
        <v>0</v>
      </c>
    </row>
    <row r="24" spans="2:6" ht="14.25">
      <c r="B24" s="5">
        <f t="shared" si="28"/>
        <v>23</v>
      </c>
      <c r="C24" s="6" t="s">
        <v>468</v>
      </c>
      <c r="D24" s="7">
        <v>0</v>
      </c>
      <c r="F24">
        <f t="shared" si="0"/>
        <v>0</v>
      </c>
    </row>
    <row r="25" spans="2:6" ht="14.25">
      <c r="B25" s="5">
        <f t="shared" si="28"/>
        <v>24</v>
      </c>
      <c r="C25" s="6" t="s">
        <v>469</v>
      </c>
      <c r="D25" s="7">
        <v>1</v>
      </c>
      <c r="F25">
        <f t="shared" si="0"/>
        <v>1</v>
      </c>
    </row>
    <row r="26" spans="2:6" ht="14.25">
      <c r="B26" s="5">
        <f t="shared" si="28"/>
        <v>25</v>
      </c>
      <c r="C26" s="6" t="s">
        <v>470</v>
      </c>
      <c r="D26" s="7">
        <v>0</v>
      </c>
      <c r="F26">
        <f t="shared" si="0"/>
        <v>0</v>
      </c>
    </row>
    <row r="27" spans="2:6" ht="14.25">
      <c r="B27" s="5">
        <f t="shared" si="28"/>
        <v>26</v>
      </c>
      <c r="C27" s="6" t="s">
        <v>471</v>
      </c>
      <c r="D27" s="7">
        <v>1</v>
      </c>
      <c r="F27">
        <f t="shared" si="0"/>
        <v>1</v>
      </c>
    </row>
    <row r="28" spans="2:6" ht="14.25">
      <c r="B28" s="5">
        <f t="shared" si="28"/>
        <v>27</v>
      </c>
      <c r="C28" s="6" t="s">
        <v>472</v>
      </c>
      <c r="D28" s="7">
        <v>0</v>
      </c>
      <c r="F28">
        <f t="shared" si="0"/>
        <v>0</v>
      </c>
    </row>
    <row r="29" spans="2:6" ht="14.25">
      <c r="B29" s="5">
        <f t="shared" si="28"/>
        <v>28</v>
      </c>
      <c r="C29" s="6" t="s">
        <v>473</v>
      </c>
      <c r="D29" s="7">
        <v>0</v>
      </c>
      <c r="F29">
        <f t="shared" si="0"/>
        <v>0</v>
      </c>
    </row>
    <row r="30" spans="2:6" ht="14.25">
      <c r="B30" s="5">
        <f t="shared" si="28"/>
        <v>29</v>
      </c>
      <c r="C30" s="6" t="s">
        <v>474</v>
      </c>
      <c r="D30" s="7">
        <v>0</v>
      </c>
      <c r="F30">
        <f t="shared" si="0"/>
        <v>0</v>
      </c>
    </row>
    <row r="31" spans="2:6" ht="14.25">
      <c r="B31" s="5">
        <f t="shared" si="28"/>
        <v>30</v>
      </c>
      <c r="C31" s="6" t="s">
        <v>475</v>
      </c>
      <c r="D31" s="7">
        <v>1</v>
      </c>
      <c r="F31">
        <f t="shared" si="0"/>
        <v>1</v>
      </c>
    </row>
    <row r="32" spans="2:6" ht="14.25">
      <c r="B32" s="5">
        <v>31</v>
      </c>
      <c r="C32" s="6" t="s">
        <v>282</v>
      </c>
      <c r="D32" s="7">
        <v>0</v>
      </c>
      <c r="F32">
        <f t="shared" si="0"/>
        <v>0</v>
      </c>
    </row>
    <row r="33" spans="2:6" ht="14.25">
      <c r="B33" s="5">
        <v>32</v>
      </c>
      <c r="C33" s="6" t="s">
        <v>283</v>
      </c>
      <c r="D33" s="7">
        <v>0</v>
      </c>
      <c r="F33">
        <f t="shared" si="0"/>
        <v>0</v>
      </c>
    </row>
    <row r="34" spans="2:6" ht="14.25">
      <c r="B34" s="5">
        <v>33</v>
      </c>
      <c r="C34" s="6" t="s">
        <v>284</v>
      </c>
      <c r="D34" s="7">
        <v>0</v>
      </c>
      <c r="F34">
        <f t="shared" si="0"/>
        <v>0</v>
      </c>
    </row>
    <row r="35" spans="2:6" ht="14.25">
      <c r="B35" s="5">
        <v>34</v>
      </c>
      <c r="C35" s="6" t="s">
        <v>285</v>
      </c>
      <c r="D35" s="7">
        <v>1</v>
      </c>
      <c r="F35">
        <f t="shared" si="0"/>
        <v>1</v>
      </c>
    </row>
    <row r="36" spans="2:6" ht="14.25">
      <c r="B36" s="5">
        <v>35</v>
      </c>
      <c r="C36" s="6" t="s">
        <v>286</v>
      </c>
      <c r="D36" s="7">
        <v>0</v>
      </c>
      <c r="F36">
        <f t="shared" si="0"/>
        <v>0</v>
      </c>
    </row>
    <row r="37" spans="2:6" ht="14.25">
      <c r="B37" s="5">
        <v>36</v>
      </c>
      <c r="C37" s="6" t="s">
        <v>287</v>
      </c>
      <c r="D37" s="7">
        <v>1</v>
      </c>
      <c r="F37">
        <f t="shared" si="0"/>
        <v>1</v>
      </c>
    </row>
    <row r="38" spans="2:6" ht="14.25">
      <c r="B38" s="5">
        <v>37</v>
      </c>
      <c r="C38" s="6" t="s">
        <v>288</v>
      </c>
      <c r="D38" s="7">
        <v>1</v>
      </c>
      <c r="F38">
        <f t="shared" si="0"/>
        <v>1</v>
      </c>
    </row>
    <row r="39" spans="2:6" ht="14.25">
      <c r="B39" s="5">
        <v>38</v>
      </c>
      <c r="C39" s="6" t="s">
        <v>289</v>
      </c>
      <c r="D39" s="7">
        <v>0</v>
      </c>
      <c r="F39">
        <f t="shared" si="0"/>
        <v>0</v>
      </c>
    </row>
    <row r="40" spans="2:6" ht="14.25">
      <c r="B40" s="5">
        <v>39</v>
      </c>
      <c r="C40" s="6" t="s">
        <v>290</v>
      </c>
      <c r="D40" s="7">
        <v>0</v>
      </c>
      <c r="F40">
        <f t="shared" si="0"/>
        <v>0</v>
      </c>
    </row>
    <row r="41" spans="2:6" ht="14.25">
      <c r="B41" s="5">
        <v>40</v>
      </c>
      <c r="C41" s="6" t="s">
        <v>291</v>
      </c>
      <c r="D41" s="7">
        <v>1</v>
      </c>
      <c r="F41">
        <f t="shared" si="0"/>
        <v>1</v>
      </c>
    </row>
    <row r="42" spans="2:6" ht="14.25">
      <c r="B42" s="5">
        <v>41</v>
      </c>
      <c r="C42" s="6" t="s">
        <v>292</v>
      </c>
      <c r="D42" s="7">
        <v>0</v>
      </c>
      <c r="F42">
        <f t="shared" si="0"/>
        <v>0</v>
      </c>
    </row>
    <row r="43" spans="2:6" ht="14.25">
      <c r="B43" s="5">
        <v>42</v>
      </c>
      <c r="C43" s="6" t="s">
        <v>293</v>
      </c>
      <c r="D43" s="7">
        <v>0</v>
      </c>
      <c r="F43">
        <f t="shared" si="0"/>
        <v>0</v>
      </c>
    </row>
    <row r="44" spans="2:6" ht="14.25">
      <c r="B44" s="5">
        <v>43</v>
      </c>
      <c r="C44" s="6" t="s">
        <v>294</v>
      </c>
      <c r="D44" s="7">
        <v>0</v>
      </c>
      <c r="F44">
        <f t="shared" si="0"/>
        <v>0</v>
      </c>
    </row>
    <row r="45" spans="2:6" ht="14.25">
      <c r="B45" s="5">
        <v>44</v>
      </c>
      <c r="C45" s="6" t="s">
        <v>295</v>
      </c>
      <c r="D45" s="7">
        <v>0</v>
      </c>
      <c r="F45">
        <f t="shared" si="0"/>
        <v>0</v>
      </c>
    </row>
    <row r="46" spans="2:6" ht="14.25">
      <c r="B46" s="5">
        <v>45</v>
      </c>
      <c r="C46" s="6" t="s">
        <v>296</v>
      </c>
      <c r="D46" s="7">
        <v>0</v>
      </c>
      <c r="F46">
        <f t="shared" si="0"/>
        <v>0</v>
      </c>
    </row>
    <row r="47" spans="2:6" ht="14.25">
      <c r="B47" s="5">
        <v>46</v>
      </c>
      <c r="C47" s="6" t="s">
        <v>297</v>
      </c>
      <c r="D47" s="7">
        <v>0</v>
      </c>
      <c r="F47">
        <f t="shared" si="0"/>
        <v>0</v>
      </c>
    </row>
    <row r="48" spans="2:6" ht="14.25">
      <c r="B48" s="5">
        <v>47</v>
      </c>
      <c r="C48" s="6" t="s">
        <v>298</v>
      </c>
      <c r="D48" s="7">
        <v>0</v>
      </c>
      <c r="F48">
        <f t="shared" si="0"/>
        <v>0</v>
      </c>
    </row>
    <row r="49" spans="2:6" ht="14.25">
      <c r="B49" s="5">
        <v>48</v>
      </c>
      <c r="C49" s="6" t="s">
        <v>299</v>
      </c>
      <c r="D49" s="7">
        <v>1</v>
      </c>
      <c r="F49">
        <f t="shared" si="0"/>
        <v>1</v>
      </c>
    </row>
    <row r="50" spans="2:6" ht="14.25">
      <c r="B50" s="5">
        <v>49</v>
      </c>
      <c r="C50" s="6" t="s">
        <v>300</v>
      </c>
      <c r="D50" s="7">
        <v>0</v>
      </c>
      <c r="F50">
        <f t="shared" si="0"/>
        <v>0</v>
      </c>
    </row>
    <row r="51" spans="2:6" ht="14.25">
      <c r="B51" s="5">
        <v>50</v>
      </c>
      <c r="C51" s="6" t="s">
        <v>301</v>
      </c>
      <c r="D51" s="7">
        <v>1</v>
      </c>
      <c r="F51">
        <f t="shared" si="0"/>
        <v>1</v>
      </c>
    </row>
    <row r="52" spans="2:6" ht="14.25">
      <c r="B52" s="5">
        <v>51</v>
      </c>
      <c r="C52" s="6" t="s">
        <v>302</v>
      </c>
      <c r="D52" s="7">
        <v>0</v>
      </c>
      <c r="F52">
        <f t="shared" si="0"/>
        <v>0</v>
      </c>
    </row>
    <row r="53" spans="2:6" ht="14.25">
      <c r="B53" s="5">
        <v>52</v>
      </c>
      <c r="C53" s="6" t="s">
        <v>303</v>
      </c>
      <c r="D53" s="7">
        <v>0</v>
      </c>
      <c r="F53">
        <f t="shared" si="0"/>
        <v>0</v>
      </c>
    </row>
    <row r="54" spans="2:6" ht="14.25">
      <c r="B54" s="5">
        <v>53</v>
      </c>
      <c r="C54" s="6" t="s">
        <v>304</v>
      </c>
      <c r="D54" s="7">
        <v>1</v>
      </c>
      <c r="F54">
        <f t="shared" si="0"/>
        <v>1</v>
      </c>
    </row>
    <row r="55" spans="2:6" ht="14.25">
      <c r="B55" s="5">
        <v>54</v>
      </c>
      <c r="C55" s="6" t="s">
        <v>305</v>
      </c>
      <c r="D55" s="7">
        <v>1</v>
      </c>
      <c r="F55">
        <f t="shared" si="0"/>
        <v>1</v>
      </c>
    </row>
    <row r="56" spans="2:6" ht="14.25">
      <c r="B56" s="5">
        <v>55</v>
      </c>
      <c r="C56" s="6" t="s">
        <v>306</v>
      </c>
      <c r="D56" s="7">
        <v>1</v>
      </c>
      <c r="F56">
        <f t="shared" si="0"/>
        <v>1</v>
      </c>
    </row>
    <row r="57" spans="2:6" ht="14.25">
      <c r="B57" s="5">
        <v>56</v>
      </c>
      <c r="C57" s="6" t="s">
        <v>307</v>
      </c>
      <c r="D57" s="7">
        <v>0</v>
      </c>
      <c r="F57">
        <f t="shared" si="0"/>
        <v>0</v>
      </c>
    </row>
    <row r="58" spans="2:6" ht="14.25">
      <c r="B58" s="5">
        <v>57</v>
      </c>
      <c r="C58" s="6" t="s">
        <v>308</v>
      </c>
      <c r="D58" s="7">
        <v>0</v>
      </c>
      <c r="F58">
        <f t="shared" si="0"/>
        <v>0</v>
      </c>
    </row>
    <row r="59" spans="2:6" ht="14.25">
      <c r="B59" s="5">
        <v>58</v>
      </c>
      <c r="C59" s="6" t="s">
        <v>309</v>
      </c>
      <c r="D59" s="7">
        <v>0</v>
      </c>
      <c r="F59">
        <f t="shared" si="0"/>
        <v>0</v>
      </c>
    </row>
    <row r="60" spans="2:6" ht="14.25">
      <c r="B60" s="5">
        <v>59</v>
      </c>
      <c r="C60" s="6" t="s">
        <v>310</v>
      </c>
      <c r="D60" s="7">
        <v>1</v>
      </c>
      <c r="F60">
        <f t="shared" si="0"/>
        <v>1</v>
      </c>
    </row>
    <row r="61" spans="2:6" ht="14.25">
      <c r="B61" s="5">
        <v>60</v>
      </c>
      <c r="C61" s="6" t="s">
        <v>311</v>
      </c>
      <c r="D61" s="7">
        <v>0</v>
      </c>
      <c r="F61">
        <f t="shared" si="0"/>
        <v>0</v>
      </c>
    </row>
    <row r="62" spans="2:6" ht="14.25">
      <c r="B62" s="5">
        <v>61</v>
      </c>
      <c r="C62" s="6" t="s">
        <v>312</v>
      </c>
      <c r="D62" s="7">
        <v>1</v>
      </c>
      <c r="F62">
        <f t="shared" si="0"/>
        <v>1</v>
      </c>
    </row>
    <row r="63" spans="2:6" ht="14.25">
      <c r="B63" s="5">
        <v>62</v>
      </c>
      <c r="C63" s="6" t="s">
        <v>313</v>
      </c>
      <c r="D63" s="7">
        <v>1</v>
      </c>
      <c r="F63">
        <f t="shared" si="0"/>
        <v>1</v>
      </c>
    </row>
    <row r="64" spans="2:6" ht="14.25">
      <c r="B64" s="5">
        <v>63</v>
      </c>
      <c r="C64" s="6" t="s">
        <v>314</v>
      </c>
      <c r="D64" s="7">
        <v>1</v>
      </c>
      <c r="F64">
        <f t="shared" si="0"/>
        <v>1</v>
      </c>
    </row>
    <row r="65" spans="2:6" ht="14.25">
      <c r="B65" s="5">
        <v>64</v>
      </c>
      <c r="C65" s="6" t="s">
        <v>315</v>
      </c>
      <c r="D65" s="7">
        <v>0</v>
      </c>
      <c r="F65">
        <f t="shared" si="0"/>
        <v>0</v>
      </c>
    </row>
    <row r="66" spans="2:6" ht="14.25">
      <c r="B66" s="5">
        <v>65</v>
      </c>
      <c r="C66" s="6" t="s">
        <v>316</v>
      </c>
      <c r="D66" s="7">
        <v>0</v>
      </c>
      <c r="F66">
        <f t="shared" si="0"/>
        <v>0</v>
      </c>
    </row>
    <row r="67" spans="2:6" ht="14.25">
      <c r="B67" s="5">
        <v>66</v>
      </c>
      <c r="C67" s="6" t="s">
        <v>317</v>
      </c>
      <c r="D67" s="7">
        <v>1</v>
      </c>
      <c r="F67">
        <f t="shared" si="0"/>
        <v>1</v>
      </c>
    </row>
    <row r="68" spans="2:6" ht="14.25">
      <c r="B68" s="5">
        <v>67</v>
      </c>
      <c r="C68" s="6" t="s">
        <v>318</v>
      </c>
      <c r="D68" s="7">
        <v>0</v>
      </c>
      <c r="F68">
        <f t="shared" si="0"/>
        <v>0</v>
      </c>
    </row>
    <row r="69" spans="2:6" ht="14.25">
      <c r="B69" s="5">
        <v>68</v>
      </c>
      <c r="C69" s="6" t="s">
        <v>319</v>
      </c>
      <c r="D69" s="7">
        <v>1</v>
      </c>
      <c r="F69">
        <f t="shared" si="0"/>
        <v>1</v>
      </c>
    </row>
    <row r="70" spans="2:6" ht="14.25">
      <c r="B70" s="5">
        <v>69</v>
      </c>
      <c r="C70" s="6" t="s">
        <v>320</v>
      </c>
      <c r="D70" s="7">
        <v>1</v>
      </c>
      <c r="F70">
        <f t="shared" si="0"/>
        <v>1</v>
      </c>
    </row>
    <row r="71" spans="2:6" ht="14.25">
      <c r="B71" s="5">
        <v>70</v>
      </c>
      <c r="C71" s="6" t="s">
        <v>321</v>
      </c>
      <c r="D71" s="7">
        <v>1</v>
      </c>
      <c r="F71">
        <f t="shared" si="0"/>
        <v>1</v>
      </c>
    </row>
    <row r="72" spans="2:6" ht="14.25">
      <c r="B72" s="5">
        <v>71</v>
      </c>
      <c r="C72" s="6" t="s">
        <v>322</v>
      </c>
      <c r="D72" s="7">
        <v>1</v>
      </c>
      <c r="F72">
        <f t="shared" si="0"/>
        <v>1</v>
      </c>
    </row>
    <row r="73" spans="2:6" ht="14.25">
      <c r="B73" s="5">
        <v>72</v>
      </c>
      <c r="C73" s="6" t="s">
        <v>323</v>
      </c>
      <c r="D73" s="7">
        <v>1</v>
      </c>
      <c r="F73">
        <f t="shared" si="0"/>
        <v>1</v>
      </c>
    </row>
    <row r="74" spans="2:6" ht="14.25">
      <c r="B74" s="5">
        <v>73</v>
      </c>
      <c r="C74" s="6" t="s">
        <v>324</v>
      </c>
      <c r="D74" s="7">
        <v>1</v>
      </c>
      <c r="F74">
        <f t="shared" si="0"/>
        <v>1</v>
      </c>
    </row>
    <row r="75" spans="2:6" ht="14.25">
      <c r="B75" s="5">
        <v>74</v>
      </c>
      <c r="C75" s="6" t="s">
        <v>325</v>
      </c>
      <c r="D75" s="7">
        <v>0</v>
      </c>
      <c r="F75">
        <f t="shared" si="0"/>
        <v>0</v>
      </c>
    </row>
    <row r="76" spans="2:6" ht="14.25">
      <c r="B76" s="5">
        <v>75</v>
      </c>
      <c r="C76" s="6" t="s">
        <v>326</v>
      </c>
      <c r="D76" s="7">
        <v>1</v>
      </c>
      <c r="F76">
        <f t="shared" si="0"/>
        <v>1</v>
      </c>
    </row>
    <row r="77" spans="2:6" ht="14.25">
      <c r="B77" s="5">
        <v>76</v>
      </c>
      <c r="C77" s="6" t="s">
        <v>327</v>
      </c>
      <c r="D77" s="7">
        <v>1</v>
      </c>
      <c r="F77">
        <f t="shared" si="0"/>
        <v>1</v>
      </c>
    </row>
    <row r="78" spans="2:6" ht="14.25">
      <c r="B78" s="5">
        <v>77</v>
      </c>
      <c r="C78" s="6" t="s">
        <v>328</v>
      </c>
      <c r="D78" s="7">
        <v>0</v>
      </c>
      <c r="F78">
        <f t="shared" si="0"/>
        <v>0</v>
      </c>
    </row>
    <row r="79" spans="2:6" ht="14.25">
      <c r="B79" s="5">
        <v>78</v>
      </c>
      <c r="C79" s="6" t="s">
        <v>329</v>
      </c>
      <c r="D79" s="7">
        <v>0</v>
      </c>
      <c r="F79">
        <f t="shared" si="0"/>
        <v>0</v>
      </c>
    </row>
    <row r="80" spans="2:6" ht="14.25">
      <c r="B80" s="5">
        <v>79</v>
      </c>
      <c r="C80" s="6" t="s">
        <v>330</v>
      </c>
      <c r="D80" s="7">
        <v>0</v>
      </c>
      <c r="F80">
        <f t="shared" si="0"/>
        <v>0</v>
      </c>
    </row>
    <row r="81" spans="2:6" ht="14.25">
      <c r="B81" s="5">
        <v>80</v>
      </c>
      <c r="C81" s="6" t="s">
        <v>331</v>
      </c>
      <c r="D81" s="7">
        <v>0</v>
      </c>
      <c r="F81">
        <f t="shared" si="0"/>
        <v>0</v>
      </c>
    </row>
    <row r="82" spans="2:6" ht="14.25">
      <c r="B82" s="5">
        <v>81</v>
      </c>
      <c r="C82" s="6" t="s">
        <v>332</v>
      </c>
      <c r="D82" s="7">
        <v>1</v>
      </c>
      <c r="F82">
        <f t="shared" si="0"/>
        <v>1</v>
      </c>
    </row>
    <row r="83" spans="2:6" ht="14.25">
      <c r="B83" s="5">
        <v>82</v>
      </c>
      <c r="C83" s="6" t="s">
        <v>333</v>
      </c>
      <c r="D83" s="7">
        <v>0</v>
      </c>
      <c r="F83">
        <f t="shared" si="0"/>
        <v>0</v>
      </c>
    </row>
    <row r="84" spans="2:6" ht="14.25">
      <c r="B84" s="5">
        <v>83</v>
      </c>
      <c r="C84" s="6" t="s">
        <v>334</v>
      </c>
      <c r="D84" s="7">
        <v>1</v>
      </c>
      <c r="F84">
        <f t="shared" si="0"/>
        <v>1</v>
      </c>
    </row>
    <row r="85" spans="2:6" ht="14.25">
      <c r="B85" s="5">
        <v>84</v>
      </c>
      <c r="C85" s="6" t="s">
        <v>335</v>
      </c>
      <c r="D85" s="7">
        <v>0</v>
      </c>
      <c r="F85">
        <f t="shared" si="0"/>
        <v>0</v>
      </c>
    </row>
    <row r="86" spans="2:6" ht="14.25">
      <c r="B86" s="5">
        <v>85</v>
      </c>
      <c r="C86" s="6" t="s">
        <v>336</v>
      </c>
      <c r="D86" s="7">
        <v>0</v>
      </c>
      <c r="F86">
        <f t="shared" si="0"/>
        <v>0</v>
      </c>
    </row>
    <row r="87" spans="2:6" ht="14.25">
      <c r="B87" s="5">
        <v>86</v>
      </c>
      <c r="C87" s="6" t="s">
        <v>337</v>
      </c>
      <c r="D87" s="7">
        <v>0</v>
      </c>
      <c r="F87">
        <f t="shared" si="0"/>
        <v>0</v>
      </c>
    </row>
    <row r="88" spans="2:6" ht="14.25">
      <c r="B88" s="5">
        <v>87</v>
      </c>
      <c r="C88" s="6" t="s">
        <v>338</v>
      </c>
      <c r="D88" s="7">
        <v>0</v>
      </c>
      <c r="F88">
        <f t="shared" si="0"/>
        <v>0</v>
      </c>
    </row>
    <row r="89" spans="2:6" ht="14.25">
      <c r="B89" s="5">
        <v>88</v>
      </c>
      <c r="C89" s="6" t="s">
        <v>339</v>
      </c>
      <c r="D89" s="7">
        <v>1</v>
      </c>
      <c r="F89">
        <f t="shared" si="0"/>
        <v>1</v>
      </c>
    </row>
    <row r="90" spans="2:6" ht="14.25">
      <c r="B90" s="5">
        <v>89</v>
      </c>
      <c r="C90" s="6" t="s">
        <v>340</v>
      </c>
      <c r="D90" s="7">
        <v>0</v>
      </c>
      <c r="F90">
        <f t="shared" si="0"/>
        <v>0</v>
      </c>
    </row>
    <row r="91" spans="2:6" ht="14.25">
      <c r="B91" s="5">
        <v>90</v>
      </c>
      <c r="C91" s="6" t="s">
        <v>341</v>
      </c>
      <c r="D91" s="7">
        <v>1</v>
      </c>
      <c r="F91">
        <f t="shared" si="0"/>
        <v>1</v>
      </c>
    </row>
    <row r="92" spans="2:6" ht="14.25">
      <c r="B92" s="5">
        <v>91</v>
      </c>
      <c r="C92" s="6" t="s">
        <v>342</v>
      </c>
      <c r="D92" s="7">
        <v>0</v>
      </c>
      <c r="F92">
        <f t="shared" si="0"/>
        <v>0</v>
      </c>
    </row>
    <row r="93" spans="2:6" ht="14.25">
      <c r="B93" s="5">
        <v>92</v>
      </c>
      <c r="C93" s="6" t="s">
        <v>343</v>
      </c>
      <c r="D93" s="7">
        <v>0</v>
      </c>
      <c r="F93">
        <f t="shared" si="0"/>
        <v>0</v>
      </c>
    </row>
    <row r="94" spans="2:6" ht="14.25">
      <c r="B94" s="5">
        <v>93</v>
      </c>
      <c r="C94" s="6" t="s">
        <v>344</v>
      </c>
      <c r="D94" s="7">
        <v>0</v>
      </c>
      <c r="F94">
        <f t="shared" si="0"/>
        <v>0</v>
      </c>
    </row>
    <row r="95" spans="2:6" ht="14.25">
      <c r="B95" s="5">
        <v>94</v>
      </c>
      <c r="C95" s="6" t="s">
        <v>345</v>
      </c>
      <c r="D95" s="7">
        <v>0</v>
      </c>
      <c r="F95">
        <f t="shared" si="0"/>
        <v>0</v>
      </c>
    </row>
    <row r="96" spans="2:6" ht="14.25">
      <c r="B96" s="5">
        <v>95</v>
      </c>
      <c r="C96" s="6" t="s">
        <v>346</v>
      </c>
      <c r="D96" s="7">
        <v>0</v>
      </c>
      <c r="F96">
        <f t="shared" si="0"/>
        <v>0</v>
      </c>
    </row>
    <row r="97" spans="2:6" ht="14.25">
      <c r="B97" s="5">
        <v>96</v>
      </c>
      <c r="C97" s="6" t="s">
        <v>347</v>
      </c>
      <c r="D97" s="7">
        <v>0</v>
      </c>
      <c r="F97">
        <f t="shared" si="0"/>
        <v>0</v>
      </c>
    </row>
    <row r="98" spans="2:6" ht="14.25">
      <c r="B98" s="5">
        <v>97</v>
      </c>
      <c r="C98" s="6" t="s">
        <v>348</v>
      </c>
      <c r="D98" s="7">
        <v>1</v>
      </c>
      <c r="F98">
        <f t="shared" si="0"/>
        <v>1</v>
      </c>
    </row>
    <row r="99" spans="2:6" ht="14.25">
      <c r="B99" s="5">
        <v>98</v>
      </c>
      <c r="C99" s="6" t="s">
        <v>349</v>
      </c>
      <c r="D99" s="7">
        <v>0</v>
      </c>
      <c r="F99">
        <f t="shared" si="0"/>
        <v>0</v>
      </c>
    </row>
    <row r="100" spans="2:6" ht="14.25">
      <c r="B100" s="5">
        <v>99</v>
      </c>
      <c r="C100" s="6" t="s">
        <v>350</v>
      </c>
      <c r="D100" s="7">
        <v>0</v>
      </c>
      <c r="F100">
        <f t="shared" si="0"/>
        <v>0</v>
      </c>
    </row>
    <row r="101" spans="2:6" ht="14.25">
      <c r="B101" s="5">
        <v>100</v>
      </c>
      <c r="C101" s="6" t="s">
        <v>351</v>
      </c>
      <c r="D101" s="7">
        <v>1</v>
      </c>
      <c r="F101">
        <f t="shared" si="0"/>
        <v>1</v>
      </c>
    </row>
    <row r="102" spans="2:6" ht="14.25">
      <c r="B102" s="5">
        <v>101</v>
      </c>
      <c r="C102" s="6" t="s">
        <v>352</v>
      </c>
      <c r="D102" s="7">
        <v>1</v>
      </c>
      <c r="F102">
        <f t="shared" si="0"/>
        <v>1</v>
      </c>
    </row>
    <row r="103" spans="2:6" ht="14.25">
      <c r="B103" s="5">
        <v>102</v>
      </c>
      <c r="C103" s="6" t="s">
        <v>353</v>
      </c>
      <c r="D103" s="7">
        <v>0</v>
      </c>
      <c r="F103">
        <f t="shared" si="0"/>
        <v>0</v>
      </c>
    </row>
    <row r="104" spans="2:6" ht="14.25">
      <c r="B104" s="5">
        <v>103</v>
      </c>
      <c r="C104" s="6" t="s">
        <v>354</v>
      </c>
      <c r="D104" s="7">
        <v>1</v>
      </c>
      <c r="F104">
        <f t="shared" si="0"/>
        <v>1</v>
      </c>
    </row>
    <row r="105" spans="2:6" ht="14.25">
      <c r="B105" s="5">
        <v>104</v>
      </c>
      <c r="C105" s="6" t="s">
        <v>355</v>
      </c>
      <c r="D105" s="7">
        <v>0</v>
      </c>
      <c r="F105">
        <f t="shared" si="0"/>
        <v>0</v>
      </c>
    </row>
    <row r="106" spans="2:6" ht="14.25">
      <c r="B106" s="5">
        <v>105</v>
      </c>
      <c r="C106" s="6" t="s">
        <v>356</v>
      </c>
      <c r="D106" s="7">
        <v>0</v>
      </c>
      <c r="F106">
        <f t="shared" si="0"/>
        <v>0</v>
      </c>
    </row>
    <row r="107" spans="2:6" ht="14.25">
      <c r="B107" s="5">
        <v>106</v>
      </c>
      <c r="C107" s="6" t="s">
        <v>357</v>
      </c>
      <c r="D107" s="7">
        <v>1</v>
      </c>
      <c r="F107">
        <f t="shared" si="0"/>
        <v>1</v>
      </c>
    </row>
    <row r="108" spans="2:6" ht="14.25">
      <c r="B108" s="5">
        <v>107</v>
      </c>
      <c r="C108" s="6" t="s">
        <v>358</v>
      </c>
      <c r="D108" s="7">
        <v>1</v>
      </c>
      <c r="F108">
        <f t="shared" si="0"/>
        <v>1</v>
      </c>
    </row>
    <row r="109" spans="2:6" ht="14.25">
      <c r="B109" s="5">
        <v>108</v>
      </c>
      <c r="C109" s="6" t="s">
        <v>359</v>
      </c>
      <c r="D109" s="7">
        <v>1</v>
      </c>
      <c r="F109">
        <f t="shared" si="0"/>
        <v>1</v>
      </c>
    </row>
    <row r="110" spans="2:6" ht="14.25">
      <c r="B110" s="5">
        <v>109</v>
      </c>
      <c r="C110" s="6" t="s">
        <v>360</v>
      </c>
      <c r="D110" s="7">
        <v>0</v>
      </c>
      <c r="F110">
        <f t="shared" si="0"/>
        <v>0</v>
      </c>
    </row>
    <row r="111" spans="2:6" ht="14.25">
      <c r="B111" s="5">
        <v>110</v>
      </c>
      <c r="C111" s="6" t="s">
        <v>361</v>
      </c>
      <c r="D111" s="7">
        <v>1</v>
      </c>
      <c r="F111">
        <f t="shared" si="0"/>
        <v>1</v>
      </c>
    </row>
    <row r="112" spans="2:6" ht="14.25">
      <c r="B112" s="5">
        <v>111</v>
      </c>
      <c r="C112" s="6" t="s">
        <v>362</v>
      </c>
      <c r="D112" s="7">
        <v>1</v>
      </c>
      <c r="F112">
        <f t="shared" si="0"/>
        <v>1</v>
      </c>
    </row>
    <row r="113" spans="2:6" ht="14.25">
      <c r="B113" s="5">
        <v>112</v>
      </c>
      <c r="C113" s="6" t="s">
        <v>363</v>
      </c>
      <c r="D113" s="7">
        <v>0</v>
      </c>
      <c r="F113">
        <f t="shared" si="0"/>
        <v>0</v>
      </c>
    </row>
    <row r="114" spans="2:6" ht="14.25">
      <c r="B114" s="5">
        <v>113</v>
      </c>
      <c r="C114" s="6" t="s">
        <v>364</v>
      </c>
      <c r="D114" s="7">
        <v>1</v>
      </c>
      <c r="F114">
        <f t="shared" si="0"/>
        <v>1</v>
      </c>
    </row>
    <row r="115" spans="2:6" ht="14.25">
      <c r="B115" s="5">
        <v>114</v>
      </c>
      <c r="C115" s="6" t="s">
        <v>365</v>
      </c>
      <c r="D115" s="7">
        <v>0</v>
      </c>
      <c r="F115">
        <f t="shared" si="0"/>
        <v>0</v>
      </c>
    </row>
    <row r="116" spans="2:6" ht="14.25">
      <c r="B116" s="5">
        <v>115</v>
      </c>
      <c r="C116" s="6" t="s">
        <v>366</v>
      </c>
      <c r="D116" s="7">
        <v>1</v>
      </c>
      <c r="F116">
        <f t="shared" si="0"/>
        <v>1</v>
      </c>
    </row>
    <row r="117" spans="2:6" ht="14.25">
      <c r="B117" s="5">
        <v>116</v>
      </c>
      <c r="C117" s="6" t="s">
        <v>367</v>
      </c>
      <c r="D117" s="7">
        <v>1</v>
      </c>
      <c r="F117">
        <f t="shared" si="0"/>
        <v>1</v>
      </c>
    </row>
    <row r="118" spans="2:6" ht="14.25">
      <c r="B118" s="5">
        <v>117</v>
      </c>
      <c r="C118" s="6" t="s">
        <v>368</v>
      </c>
      <c r="D118" s="7">
        <v>0</v>
      </c>
      <c r="F118">
        <f t="shared" si="0"/>
        <v>0</v>
      </c>
    </row>
    <row r="119" spans="2:6" ht="14.25">
      <c r="B119" s="5">
        <v>118</v>
      </c>
      <c r="C119" s="6" t="s">
        <v>369</v>
      </c>
      <c r="D119" s="7">
        <v>0</v>
      </c>
      <c r="F119">
        <f t="shared" si="0"/>
        <v>0</v>
      </c>
    </row>
    <row r="120" spans="2:6" ht="14.25">
      <c r="B120" s="5">
        <v>119</v>
      </c>
      <c r="C120" s="6" t="s">
        <v>370</v>
      </c>
      <c r="D120" s="7">
        <v>0</v>
      </c>
      <c r="F120">
        <f t="shared" si="0"/>
        <v>0</v>
      </c>
    </row>
    <row r="121" spans="2:6" ht="14.25">
      <c r="B121" s="5">
        <v>120</v>
      </c>
      <c r="C121" s="6" t="s">
        <v>371</v>
      </c>
      <c r="D121" s="7">
        <v>1</v>
      </c>
      <c r="F121">
        <f t="shared" si="0"/>
        <v>1</v>
      </c>
    </row>
    <row r="122" spans="2:6" ht="14.25">
      <c r="B122" s="5">
        <v>121</v>
      </c>
      <c r="C122" s="6" t="s">
        <v>372</v>
      </c>
      <c r="D122" s="7">
        <v>0</v>
      </c>
      <c r="F122">
        <f t="shared" si="0"/>
        <v>0</v>
      </c>
    </row>
    <row r="123" spans="2:6" ht="14.25">
      <c r="B123" s="5">
        <v>122</v>
      </c>
      <c r="C123" s="6" t="s">
        <v>373</v>
      </c>
      <c r="D123" s="7">
        <v>0</v>
      </c>
      <c r="F123">
        <f t="shared" si="0"/>
        <v>0</v>
      </c>
    </row>
    <row r="124" spans="2:6" ht="14.25">
      <c r="B124" s="5">
        <v>123</v>
      </c>
      <c r="C124" s="6" t="s">
        <v>374</v>
      </c>
      <c r="D124" s="7">
        <v>1</v>
      </c>
      <c r="F124">
        <f t="shared" si="0"/>
        <v>1</v>
      </c>
    </row>
    <row r="125" spans="2:6" ht="14.25">
      <c r="B125" s="5">
        <v>124</v>
      </c>
      <c r="C125" s="6" t="s">
        <v>375</v>
      </c>
      <c r="D125" s="7">
        <v>1</v>
      </c>
      <c r="F125">
        <f t="shared" si="0"/>
        <v>1</v>
      </c>
    </row>
    <row r="126" spans="2:6" ht="14.25">
      <c r="B126" s="5">
        <v>125</v>
      </c>
      <c r="C126" s="6" t="s">
        <v>376</v>
      </c>
      <c r="D126" s="7">
        <v>1</v>
      </c>
      <c r="F126">
        <f t="shared" si="0"/>
        <v>1</v>
      </c>
    </row>
    <row r="127" spans="2:6" ht="14.25">
      <c r="B127" s="5">
        <v>126</v>
      </c>
      <c r="C127" s="6" t="s">
        <v>377</v>
      </c>
      <c r="D127" s="7">
        <v>0</v>
      </c>
      <c r="F127">
        <f t="shared" si="0"/>
        <v>0</v>
      </c>
    </row>
    <row r="128" spans="2:6" ht="14.25">
      <c r="B128" s="5">
        <v>127</v>
      </c>
      <c r="C128" s="6" t="s">
        <v>378</v>
      </c>
      <c r="D128" s="7">
        <v>0</v>
      </c>
      <c r="F128">
        <f t="shared" si="0"/>
        <v>0</v>
      </c>
    </row>
    <row r="129" spans="2:6" ht="14.25">
      <c r="B129" s="5">
        <v>128</v>
      </c>
      <c r="C129" s="6" t="s">
        <v>379</v>
      </c>
      <c r="D129" s="7">
        <v>0</v>
      </c>
      <c r="F129">
        <f t="shared" si="0"/>
        <v>0</v>
      </c>
    </row>
    <row r="130" spans="2:6" ht="14.25">
      <c r="B130" s="5">
        <v>129</v>
      </c>
      <c r="C130" s="6" t="s">
        <v>380</v>
      </c>
      <c r="D130" s="7">
        <v>0</v>
      </c>
      <c r="F130">
        <f t="shared" si="0"/>
        <v>0</v>
      </c>
    </row>
    <row r="131" spans="2:6" ht="14.25">
      <c r="B131" s="5">
        <v>130</v>
      </c>
      <c r="C131" s="6" t="s">
        <v>381</v>
      </c>
      <c r="D131" s="7">
        <v>1</v>
      </c>
      <c r="F131">
        <f t="shared" si="0"/>
        <v>1</v>
      </c>
    </row>
    <row r="132" spans="2:6" ht="14.25">
      <c r="B132" s="5">
        <v>131</v>
      </c>
      <c r="C132" s="6" t="s">
        <v>382</v>
      </c>
      <c r="D132" s="7">
        <v>1</v>
      </c>
      <c r="F132">
        <f t="shared" si="0"/>
        <v>1</v>
      </c>
    </row>
    <row r="133" spans="2:6" ht="14.25">
      <c r="B133" s="5">
        <v>132</v>
      </c>
      <c r="C133" s="6" t="s">
        <v>383</v>
      </c>
      <c r="D133" s="7">
        <v>1</v>
      </c>
      <c r="F133">
        <f t="shared" si="0"/>
        <v>1</v>
      </c>
    </row>
    <row r="134" spans="2:6" ht="14.25">
      <c r="B134" s="5">
        <v>133</v>
      </c>
      <c r="C134" s="6" t="s">
        <v>384</v>
      </c>
      <c r="D134" s="7">
        <v>0</v>
      </c>
      <c r="F134">
        <f t="shared" si="0"/>
        <v>0</v>
      </c>
    </row>
    <row r="135" spans="2:6" ht="14.25">
      <c r="B135" s="5">
        <v>134</v>
      </c>
      <c r="C135" s="6" t="s">
        <v>385</v>
      </c>
      <c r="D135" s="7">
        <v>0</v>
      </c>
      <c r="F135">
        <f t="shared" si="0"/>
        <v>0</v>
      </c>
    </row>
    <row r="136" spans="2:6" ht="14.25">
      <c r="B136" s="5">
        <v>135</v>
      </c>
      <c r="C136" s="6" t="s">
        <v>386</v>
      </c>
      <c r="D136" s="7">
        <v>0</v>
      </c>
      <c r="F136">
        <f t="shared" si="0"/>
        <v>0</v>
      </c>
    </row>
    <row r="137" spans="2:6" ht="14.25">
      <c r="B137" s="5">
        <v>136</v>
      </c>
      <c r="C137" s="6" t="s">
        <v>387</v>
      </c>
      <c r="D137" s="7">
        <v>1</v>
      </c>
      <c r="F137">
        <f t="shared" si="0"/>
        <v>1</v>
      </c>
    </row>
    <row r="138" spans="2:6" ht="14.25">
      <c r="B138" s="5">
        <v>137</v>
      </c>
      <c r="C138" s="6" t="s">
        <v>388</v>
      </c>
      <c r="D138" s="7">
        <v>0</v>
      </c>
      <c r="F138">
        <f t="shared" si="0"/>
        <v>0</v>
      </c>
    </row>
    <row r="139" spans="2:6" ht="14.25">
      <c r="B139" s="5">
        <v>138</v>
      </c>
      <c r="C139" s="6" t="s">
        <v>389</v>
      </c>
      <c r="D139" s="7">
        <v>0</v>
      </c>
      <c r="F139">
        <f t="shared" si="0"/>
        <v>0</v>
      </c>
    </row>
    <row r="140" spans="2:6" ht="14.25">
      <c r="B140" s="5">
        <v>139</v>
      </c>
      <c r="C140" s="6" t="s">
        <v>390</v>
      </c>
      <c r="D140" s="7">
        <v>0</v>
      </c>
      <c r="F140">
        <f t="shared" si="0"/>
        <v>0</v>
      </c>
    </row>
    <row r="141" spans="2:6" ht="14.25">
      <c r="B141" s="5">
        <v>140</v>
      </c>
      <c r="C141" s="6" t="s">
        <v>391</v>
      </c>
      <c r="D141" s="7">
        <v>0</v>
      </c>
      <c r="F141">
        <f t="shared" si="0"/>
        <v>0</v>
      </c>
    </row>
    <row r="142" spans="2:6" ht="14.25">
      <c r="B142" s="5">
        <v>141</v>
      </c>
      <c r="C142" s="6" t="s">
        <v>392</v>
      </c>
      <c r="D142" s="7">
        <v>0</v>
      </c>
      <c r="F142">
        <f t="shared" si="0"/>
        <v>0</v>
      </c>
    </row>
    <row r="143" spans="2:6" ht="14.25">
      <c r="B143" s="5">
        <v>142</v>
      </c>
      <c r="C143" s="6" t="s">
        <v>567</v>
      </c>
      <c r="D143" s="7">
        <v>1</v>
      </c>
      <c r="F143">
        <f t="shared" si="0"/>
        <v>1</v>
      </c>
    </row>
    <row r="144" spans="2:6" ht="14.25">
      <c r="B144" s="5">
        <v>143</v>
      </c>
      <c r="C144" s="6" t="s">
        <v>393</v>
      </c>
      <c r="D144" s="7">
        <v>0</v>
      </c>
      <c r="F144">
        <f t="shared" si="0"/>
        <v>0</v>
      </c>
    </row>
    <row r="145" spans="2:6" ht="14.25">
      <c r="B145" s="5">
        <v>144</v>
      </c>
      <c r="C145" s="6" t="s">
        <v>394</v>
      </c>
      <c r="D145" s="7">
        <v>0</v>
      </c>
      <c r="F145">
        <f t="shared" si="0"/>
        <v>0</v>
      </c>
    </row>
    <row r="146" spans="2:6" ht="14.25">
      <c r="B146" s="5">
        <v>145</v>
      </c>
      <c r="C146" s="6" t="s">
        <v>395</v>
      </c>
      <c r="D146" s="7">
        <v>1</v>
      </c>
      <c r="F146">
        <f t="shared" si="0"/>
        <v>1</v>
      </c>
    </row>
    <row r="147" spans="2:6" ht="14.25">
      <c r="B147" s="5">
        <v>146</v>
      </c>
      <c r="C147" s="6" t="s">
        <v>396</v>
      </c>
      <c r="D147" s="7">
        <v>1</v>
      </c>
      <c r="F147">
        <f t="shared" si="0"/>
        <v>1</v>
      </c>
    </row>
    <row r="148" spans="2:6" ht="14.25">
      <c r="B148" s="5">
        <v>147</v>
      </c>
      <c r="C148" s="6" t="s">
        <v>397</v>
      </c>
      <c r="D148" s="7">
        <v>0</v>
      </c>
      <c r="F148">
        <f t="shared" si="0"/>
        <v>0</v>
      </c>
    </row>
    <row r="149" spans="2:6" ht="14.25">
      <c r="B149" s="5">
        <v>148</v>
      </c>
      <c r="C149" s="6" t="s">
        <v>398</v>
      </c>
      <c r="D149" s="7">
        <v>1</v>
      </c>
      <c r="F149">
        <f t="shared" si="0"/>
        <v>1</v>
      </c>
    </row>
    <row r="150" spans="2:6" ht="14.25">
      <c r="B150" s="5">
        <v>149</v>
      </c>
      <c r="C150" s="6" t="s">
        <v>399</v>
      </c>
      <c r="D150" s="7">
        <v>1</v>
      </c>
      <c r="F150">
        <f t="shared" si="0"/>
        <v>1</v>
      </c>
    </row>
    <row r="151" spans="2:6" ht="14.25">
      <c r="B151" s="5">
        <v>150</v>
      </c>
      <c r="C151" s="6" t="s">
        <v>400</v>
      </c>
      <c r="D151" s="7">
        <v>0</v>
      </c>
      <c r="F151">
        <f t="shared" si="0"/>
        <v>0</v>
      </c>
    </row>
    <row r="152" spans="2:6" ht="14.25">
      <c r="B152" s="5">
        <v>151</v>
      </c>
      <c r="C152" s="6" t="s">
        <v>401</v>
      </c>
      <c r="D152" s="7">
        <v>0</v>
      </c>
      <c r="F152">
        <f t="shared" si="0"/>
        <v>0</v>
      </c>
    </row>
    <row r="153" spans="2:6" ht="14.25">
      <c r="B153" s="5">
        <v>152</v>
      </c>
      <c r="C153" s="6" t="s">
        <v>402</v>
      </c>
      <c r="D153" s="7">
        <v>1</v>
      </c>
      <c r="F153">
        <f t="shared" si="0"/>
        <v>1</v>
      </c>
    </row>
    <row r="154" spans="2:6" ht="14.25">
      <c r="B154" s="5">
        <v>153</v>
      </c>
      <c r="C154" s="6" t="s">
        <v>403</v>
      </c>
      <c r="D154" s="7">
        <v>1</v>
      </c>
      <c r="F154">
        <f t="shared" si="0"/>
        <v>1</v>
      </c>
    </row>
    <row r="155" spans="2:6" ht="14.25">
      <c r="B155" s="5">
        <v>154</v>
      </c>
      <c r="C155" s="6" t="s">
        <v>404</v>
      </c>
      <c r="D155" s="7">
        <v>0</v>
      </c>
      <c r="F155">
        <f t="shared" si="0"/>
        <v>0</v>
      </c>
    </row>
    <row r="156" spans="2:6" ht="14.25">
      <c r="B156" s="5">
        <v>155</v>
      </c>
      <c r="C156" s="6" t="s">
        <v>405</v>
      </c>
      <c r="D156" s="7">
        <v>0</v>
      </c>
      <c r="F156">
        <f t="shared" si="0"/>
        <v>0</v>
      </c>
    </row>
    <row r="157" spans="2:6" ht="14.25">
      <c r="B157" s="5">
        <v>156</v>
      </c>
      <c r="C157" s="6" t="s">
        <v>406</v>
      </c>
      <c r="D157" s="7">
        <v>1</v>
      </c>
      <c r="F157">
        <f t="shared" si="0"/>
        <v>1</v>
      </c>
    </row>
    <row r="158" spans="2:6" ht="14.25">
      <c r="B158" s="5">
        <v>157</v>
      </c>
      <c r="C158" s="6" t="s">
        <v>407</v>
      </c>
      <c r="D158" s="7">
        <v>0</v>
      </c>
      <c r="F158">
        <f t="shared" si="0"/>
        <v>0</v>
      </c>
    </row>
    <row r="159" spans="2:6" ht="14.25">
      <c r="B159" s="5">
        <v>158</v>
      </c>
      <c r="C159" s="6" t="s">
        <v>408</v>
      </c>
      <c r="D159" s="7">
        <v>1</v>
      </c>
      <c r="F159">
        <f t="shared" si="0"/>
        <v>1</v>
      </c>
    </row>
    <row r="160" spans="2:6" ht="14.25">
      <c r="B160" s="5">
        <v>159</v>
      </c>
      <c r="C160" s="6" t="s">
        <v>409</v>
      </c>
      <c r="D160" s="7">
        <v>0</v>
      </c>
      <c r="F160">
        <f t="shared" si="0"/>
        <v>0</v>
      </c>
    </row>
    <row r="161" spans="2:6" ht="14.25">
      <c r="B161" s="5">
        <v>160</v>
      </c>
      <c r="C161" s="6" t="s">
        <v>410</v>
      </c>
      <c r="D161" s="7">
        <v>1</v>
      </c>
      <c r="F161">
        <f t="shared" si="0"/>
        <v>1</v>
      </c>
    </row>
    <row r="162" spans="2:6" ht="14.25">
      <c r="B162" s="5">
        <v>161</v>
      </c>
      <c r="C162" s="6" t="s">
        <v>411</v>
      </c>
      <c r="D162" s="7">
        <v>0</v>
      </c>
      <c r="F162">
        <f t="shared" si="0"/>
        <v>0</v>
      </c>
    </row>
    <row r="163" spans="2:6" ht="14.25">
      <c r="B163" s="5">
        <v>162</v>
      </c>
      <c r="C163" s="6" t="s">
        <v>412</v>
      </c>
      <c r="D163" s="7">
        <v>0</v>
      </c>
      <c r="F163">
        <f t="shared" si="0"/>
        <v>0</v>
      </c>
    </row>
    <row r="164" spans="2:6" ht="14.25">
      <c r="B164" s="5">
        <v>163</v>
      </c>
      <c r="C164" s="6" t="s">
        <v>413</v>
      </c>
      <c r="D164" s="7">
        <v>0</v>
      </c>
      <c r="F164">
        <f t="shared" si="0"/>
        <v>0</v>
      </c>
    </row>
    <row r="165" spans="2:6" ht="14.25">
      <c r="B165" s="5">
        <v>164</v>
      </c>
      <c r="C165" s="6" t="s">
        <v>414</v>
      </c>
      <c r="D165" s="7">
        <v>0</v>
      </c>
      <c r="F165">
        <f t="shared" si="0"/>
        <v>0</v>
      </c>
    </row>
    <row r="166" spans="2:6" ht="14.25">
      <c r="B166" s="5">
        <v>165</v>
      </c>
      <c r="C166" s="6" t="s">
        <v>415</v>
      </c>
      <c r="D166" s="7">
        <v>1</v>
      </c>
      <c r="F166">
        <f t="shared" si="0"/>
        <v>1</v>
      </c>
    </row>
    <row r="167" spans="2:6" ht="14.25">
      <c r="B167" s="5">
        <v>166</v>
      </c>
      <c r="C167" s="6" t="s">
        <v>416</v>
      </c>
      <c r="D167" s="7">
        <v>1</v>
      </c>
      <c r="F167">
        <f t="shared" si="0"/>
        <v>1</v>
      </c>
    </row>
    <row r="168" spans="2:6" ht="14.25">
      <c r="B168" s="5">
        <v>167</v>
      </c>
      <c r="C168" s="6" t="s">
        <v>417</v>
      </c>
      <c r="D168" s="7">
        <v>1</v>
      </c>
      <c r="F168">
        <f t="shared" si="0"/>
        <v>1</v>
      </c>
    </row>
    <row r="169" spans="2:6" ht="14.25">
      <c r="B169" s="5">
        <v>168</v>
      </c>
      <c r="C169" s="6" t="s">
        <v>418</v>
      </c>
      <c r="D169" s="7">
        <v>0</v>
      </c>
      <c r="F169">
        <f t="shared" si="0"/>
        <v>0</v>
      </c>
    </row>
    <row r="170" spans="2:6" ht="14.25">
      <c r="B170" s="5">
        <v>169</v>
      </c>
      <c r="C170" s="6" t="s">
        <v>419</v>
      </c>
      <c r="D170" s="7">
        <v>0</v>
      </c>
      <c r="F170">
        <f t="shared" si="0"/>
        <v>0</v>
      </c>
    </row>
    <row r="171" spans="2:6" ht="14.25">
      <c r="B171" s="5">
        <v>170</v>
      </c>
      <c r="C171" s="6" t="s">
        <v>420</v>
      </c>
      <c r="D171" s="7">
        <v>0</v>
      </c>
      <c r="F171">
        <f t="shared" si="0"/>
        <v>0</v>
      </c>
    </row>
    <row r="172" spans="2:6" ht="14.25">
      <c r="B172" s="5">
        <v>171</v>
      </c>
      <c r="C172" s="6" t="s">
        <v>421</v>
      </c>
      <c r="D172" s="7">
        <v>0</v>
      </c>
      <c r="F172">
        <f t="shared" si="0"/>
        <v>0</v>
      </c>
    </row>
    <row r="173" spans="2:6" ht="14.25">
      <c r="B173" s="5">
        <v>172</v>
      </c>
      <c r="C173" s="6" t="s">
        <v>422</v>
      </c>
      <c r="D173" s="7">
        <v>1</v>
      </c>
      <c r="F173">
        <f t="shared" si="0"/>
        <v>1</v>
      </c>
    </row>
    <row r="174" spans="2:6" ht="14.25">
      <c r="B174" s="5">
        <v>173</v>
      </c>
      <c r="C174" s="6" t="s">
        <v>423</v>
      </c>
      <c r="D174" s="7">
        <v>0</v>
      </c>
      <c r="F174">
        <f t="shared" si="0"/>
        <v>0</v>
      </c>
    </row>
    <row r="175" spans="2:6" ht="14.25">
      <c r="B175" s="5">
        <v>174</v>
      </c>
      <c r="C175" s="6" t="s">
        <v>424</v>
      </c>
      <c r="D175" s="7">
        <v>1</v>
      </c>
      <c r="F175">
        <f t="shared" si="0"/>
        <v>1</v>
      </c>
    </row>
    <row r="176" spans="2:6" ht="14.25">
      <c r="B176" s="5">
        <v>175</v>
      </c>
      <c r="C176" s="6" t="s">
        <v>425</v>
      </c>
      <c r="D176" s="7">
        <v>0</v>
      </c>
      <c r="F176">
        <f t="shared" si="0"/>
        <v>0</v>
      </c>
    </row>
    <row r="177" spans="2:6" ht="14.25">
      <c r="B177" s="5">
        <v>176</v>
      </c>
      <c r="C177" s="6" t="s">
        <v>426</v>
      </c>
      <c r="D177" s="7">
        <v>0</v>
      </c>
      <c r="F177">
        <f t="shared" si="0"/>
        <v>0</v>
      </c>
    </row>
    <row r="178" spans="2:6" ht="14.25">
      <c r="B178" s="5">
        <v>177</v>
      </c>
      <c r="C178" s="6" t="s">
        <v>427</v>
      </c>
      <c r="D178" s="7">
        <v>0</v>
      </c>
      <c r="F178">
        <f t="shared" si="0"/>
        <v>0</v>
      </c>
    </row>
    <row r="179" spans="2:6" ht="14.25">
      <c r="B179" s="5">
        <v>178</v>
      </c>
      <c r="C179" s="6" t="s">
        <v>428</v>
      </c>
      <c r="D179" s="7">
        <v>0</v>
      </c>
      <c r="F179">
        <f t="shared" si="0"/>
        <v>0</v>
      </c>
    </row>
    <row r="180" spans="2:6" ht="14.25">
      <c r="B180" s="5">
        <v>179</v>
      </c>
      <c r="C180" s="6" t="s">
        <v>429</v>
      </c>
      <c r="D180" s="7">
        <v>0</v>
      </c>
      <c r="F180">
        <f t="shared" si="0"/>
        <v>0</v>
      </c>
    </row>
    <row r="181" spans="2:6" ht="14.25">
      <c r="B181" s="5">
        <v>180</v>
      </c>
      <c r="C181" s="6" t="s">
        <v>430</v>
      </c>
      <c r="D181" s="7">
        <v>1</v>
      </c>
      <c r="F181">
        <f t="shared" si="0"/>
        <v>1</v>
      </c>
    </row>
    <row r="182" spans="2:6" ht="14.25">
      <c r="B182" s="5">
        <v>181</v>
      </c>
      <c r="C182" s="6" t="s">
        <v>431</v>
      </c>
      <c r="D182" s="7">
        <v>1</v>
      </c>
      <c r="F182">
        <f t="shared" si="0"/>
        <v>1</v>
      </c>
    </row>
    <row r="183" spans="2:6" ht="14.25">
      <c r="B183" s="5">
        <v>182</v>
      </c>
      <c r="C183" s="6" t="s">
        <v>432</v>
      </c>
      <c r="D183" s="7">
        <v>0</v>
      </c>
      <c r="F183">
        <f t="shared" si="0"/>
        <v>0</v>
      </c>
    </row>
    <row r="184" spans="2:6" ht="14.25">
      <c r="B184" s="5">
        <v>183</v>
      </c>
      <c r="C184" s="6" t="s">
        <v>433</v>
      </c>
      <c r="D184" s="7">
        <v>1</v>
      </c>
      <c r="F184">
        <f t="shared" si="0"/>
        <v>1</v>
      </c>
    </row>
    <row r="185" spans="2:6" ht="14.25">
      <c r="B185" s="5">
        <v>184</v>
      </c>
      <c r="C185" s="6" t="s">
        <v>434</v>
      </c>
      <c r="D185" s="7">
        <v>0</v>
      </c>
      <c r="F185">
        <f t="shared" si="0"/>
        <v>0</v>
      </c>
    </row>
    <row r="186" spans="2:6" ht="14.25">
      <c r="B186" s="5">
        <v>185</v>
      </c>
      <c r="C186" s="6" t="s">
        <v>435</v>
      </c>
      <c r="D186" s="7">
        <v>0</v>
      </c>
      <c r="F186">
        <f t="shared" si="0"/>
        <v>0</v>
      </c>
    </row>
    <row r="187" spans="2:6" ht="14.25">
      <c r="B187" s="5">
        <v>186</v>
      </c>
      <c r="C187" s="6" t="s">
        <v>436</v>
      </c>
      <c r="D187" s="7">
        <v>1</v>
      </c>
      <c r="F187">
        <f t="shared" si="0"/>
        <v>1</v>
      </c>
    </row>
    <row r="188" spans="2:6" ht="14.25">
      <c r="B188" s="5">
        <v>187</v>
      </c>
      <c r="C188" s="6" t="s">
        <v>437</v>
      </c>
      <c r="D188" s="7">
        <v>0</v>
      </c>
      <c r="F188">
        <f t="shared" si="0"/>
        <v>0</v>
      </c>
    </row>
    <row r="189" spans="2:6" ht="14.25">
      <c r="B189" s="5">
        <v>188</v>
      </c>
      <c r="C189" s="6" t="s">
        <v>438</v>
      </c>
      <c r="D189" s="7">
        <v>1</v>
      </c>
      <c r="F189">
        <f t="shared" si="0"/>
        <v>1</v>
      </c>
    </row>
    <row r="190" spans="2:6" ht="14.25">
      <c r="B190" s="5">
        <v>189</v>
      </c>
      <c r="C190" s="6" t="s">
        <v>439</v>
      </c>
      <c r="D190" s="7">
        <v>0</v>
      </c>
      <c r="F190">
        <f t="shared" si="0"/>
        <v>0</v>
      </c>
    </row>
    <row r="191" spans="2:6" ht="14.25">
      <c r="B191" s="5">
        <v>190</v>
      </c>
      <c r="C191" s="6" t="s">
        <v>440</v>
      </c>
      <c r="D191" s="7">
        <v>0</v>
      </c>
      <c r="F191">
        <f t="shared" si="0"/>
        <v>0</v>
      </c>
    </row>
    <row r="192" spans="2:6" ht="14.25">
      <c r="B192" s="5">
        <v>191</v>
      </c>
      <c r="C192" s="6" t="s">
        <v>441</v>
      </c>
      <c r="D192" s="7">
        <v>1</v>
      </c>
      <c r="F192">
        <f t="shared" si="0"/>
        <v>1</v>
      </c>
    </row>
    <row r="193" spans="2:6" ht="14.25">
      <c r="B193" s="5">
        <v>192</v>
      </c>
      <c r="C193" s="6" t="s">
        <v>442</v>
      </c>
      <c r="D193" s="7">
        <v>1</v>
      </c>
      <c r="F193">
        <f t="shared" si="0"/>
        <v>1</v>
      </c>
    </row>
    <row r="194" spans="2:6" ht="14.25">
      <c r="B194" s="5">
        <v>193</v>
      </c>
      <c r="C194" s="6" t="s">
        <v>443</v>
      </c>
      <c r="D194" s="7">
        <v>1</v>
      </c>
      <c r="F194">
        <f t="shared" si="0"/>
        <v>1</v>
      </c>
    </row>
    <row r="195" spans="2:6" ht="14.25">
      <c r="B195" s="5">
        <v>194</v>
      </c>
      <c r="C195" s="6" t="s">
        <v>444</v>
      </c>
      <c r="D195" s="7">
        <v>0</v>
      </c>
      <c r="F195">
        <f t="shared" si="0"/>
        <v>0</v>
      </c>
    </row>
    <row r="196" spans="2:6" ht="14.25">
      <c r="B196" s="5">
        <v>195</v>
      </c>
      <c r="C196" s="6" t="s">
        <v>445</v>
      </c>
      <c r="D196" s="7">
        <v>1</v>
      </c>
      <c r="F196">
        <f t="shared" si="0"/>
        <v>1</v>
      </c>
    </row>
    <row r="197" spans="2:6" ht="15" thickBot="1">
      <c r="B197" s="8">
        <v>196</v>
      </c>
      <c r="C197" s="9" t="s">
        <v>446</v>
      </c>
      <c r="D197" s="10">
        <v>0</v>
      </c>
      <c r="F197">
        <f t="shared" si="0"/>
        <v>0</v>
      </c>
    </row>
  </sheetData>
  <printOptions/>
  <pageMargins left="0.75" right="0.75" top="1" bottom="1" header="0.512" footer="0.512"/>
  <pageSetup fitToHeight="2" fitToWidth="1" horizontalDpi="600" verticalDpi="600" orientation="portrait" paperSize="9" scale="52" r:id="rId1"/>
  <headerFooter alignWithMargins="0"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97"/>
  <sheetViews>
    <sheetView workbookViewId="0" topLeftCell="A156">
      <selection activeCell="D156" sqref="D1:D16384"/>
    </sheetView>
  </sheetViews>
  <sheetFormatPr defaultColWidth="9.00390625" defaultRowHeight="13.5"/>
  <cols>
    <col min="2" max="2" width="9.00390625" style="1" customWidth="1"/>
    <col min="3" max="3" width="49.50390625" style="1" customWidth="1"/>
    <col min="4" max="4" width="15.00390625" style="0" customWidth="1"/>
  </cols>
  <sheetData>
    <row r="1" spans="2:4" ht="27" customHeight="1">
      <c r="B1" s="2"/>
      <c r="C1" s="3"/>
      <c r="D1" s="4" t="s">
        <v>636</v>
      </c>
    </row>
    <row r="2" spans="2:35" ht="14.25">
      <c r="B2" s="5">
        <v>1</v>
      </c>
      <c r="C2" s="6" t="s">
        <v>479</v>
      </c>
      <c r="D2" s="7">
        <v>0</v>
      </c>
      <c r="F2">
        <f>+D2</f>
        <v>0</v>
      </c>
      <c r="G2">
        <f aca="true" t="shared" si="0" ref="G2:G8">+D9</f>
        <v>0</v>
      </c>
      <c r="H2">
        <f aca="true" t="shared" si="1" ref="H2:H8">+D16</f>
        <v>1</v>
      </c>
      <c r="I2">
        <f aca="true" t="shared" si="2" ref="I2:I8">+D23</f>
        <v>0</v>
      </c>
      <c r="J2">
        <f aca="true" t="shared" si="3" ref="J2:J8">+D30</f>
        <v>0</v>
      </c>
      <c r="K2">
        <f aca="true" t="shared" si="4" ref="K2:K8">+D37</f>
        <v>0</v>
      </c>
      <c r="L2">
        <f aca="true" t="shared" si="5" ref="L2:L8">+D44</f>
        <v>0</v>
      </c>
      <c r="M2">
        <f aca="true" t="shared" si="6" ref="M2:M8">+D51</f>
        <v>1</v>
      </c>
      <c r="N2">
        <f aca="true" t="shared" si="7" ref="N2:N8">+D58</f>
        <v>1</v>
      </c>
      <c r="O2">
        <f aca="true" t="shared" si="8" ref="O2:O8">+D65</f>
        <v>1</v>
      </c>
      <c r="P2">
        <f aca="true" t="shared" si="9" ref="P2:P8">+D72</f>
        <v>0</v>
      </c>
      <c r="Q2">
        <f aca="true" t="shared" si="10" ref="Q2:Q8">+D79</f>
        <v>0</v>
      </c>
      <c r="R2">
        <f aca="true" t="shared" si="11" ref="R2:R8">+D86</f>
        <v>0</v>
      </c>
      <c r="S2">
        <f aca="true" t="shared" si="12" ref="S2:S8">+D93</f>
        <v>1</v>
      </c>
      <c r="T2">
        <f aca="true" t="shared" si="13" ref="T2:T8">+D100</f>
        <v>0</v>
      </c>
      <c r="U2">
        <f aca="true" t="shared" si="14" ref="U2:U8">+D107</f>
        <v>0</v>
      </c>
      <c r="V2">
        <f aca="true" t="shared" si="15" ref="V2:V8">+D114</f>
        <v>0</v>
      </c>
      <c r="W2">
        <f aca="true" t="shared" si="16" ref="W2:W8">+D121</f>
        <v>0</v>
      </c>
      <c r="X2">
        <f aca="true" t="shared" si="17" ref="X2:X8">+D128</f>
        <v>0</v>
      </c>
      <c r="Y2">
        <f aca="true" t="shared" si="18" ref="Y2:Y8">+D135</f>
        <v>0</v>
      </c>
      <c r="Z2">
        <f aca="true" t="shared" si="19" ref="Z2:Z8">+D142</f>
        <v>0</v>
      </c>
      <c r="AA2">
        <f aca="true" t="shared" si="20" ref="AA2:AA8">+D149</f>
        <v>0</v>
      </c>
      <c r="AB2">
        <f aca="true" t="shared" si="21" ref="AB2:AB8">+D156</f>
        <v>0</v>
      </c>
      <c r="AC2">
        <f aca="true" t="shared" si="22" ref="AC2:AC8">+D163</f>
        <v>0</v>
      </c>
      <c r="AD2">
        <f aca="true" t="shared" si="23" ref="AD2:AD8">+D170</f>
        <v>0</v>
      </c>
      <c r="AE2">
        <f aca="true" t="shared" si="24" ref="AE2:AE8">+D177</f>
        <v>0</v>
      </c>
      <c r="AF2">
        <f aca="true" t="shared" si="25" ref="AF2:AF8">+D184</f>
        <v>1</v>
      </c>
      <c r="AG2">
        <f aca="true" t="shared" si="26" ref="AG2:AG8">+D191</f>
        <v>0</v>
      </c>
      <c r="AI2">
        <f>SUM(F2:AG2)</f>
        <v>6</v>
      </c>
    </row>
    <row r="3" spans="2:35" ht="14.25">
      <c r="B3" s="5">
        <v>2</v>
      </c>
      <c r="C3" s="6" t="s">
        <v>480</v>
      </c>
      <c r="D3" s="7">
        <v>1</v>
      </c>
      <c r="F3">
        <f aca="true" t="shared" si="27" ref="F3:F197">+D3</f>
        <v>1</v>
      </c>
      <c r="G3">
        <f t="shared" si="0"/>
        <v>0</v>
      </c>
      <c r="H3">
        <f t="shared" si="1"/>
        <v>0</v>
      </c>
      <c r="I3">
        <f t="shared" si="2"/>
        <v>1</v>
      </c>
      <c r="J3">
        <f t="shared" si="3"/>
        <v>0</v>
      </c>
      <c r="K3">
        <f t="shared" si="4"/>
        <v>0</v>
      </c>
      <c r="L3">
        <f t="shared" si="5"/>
        <v>0</v>
      </c>
      <c r="M3">
        <f t="shared" si="6"/>
        <v>0</v>
      </c>
      <c r="N3">
        <f t="shared" si="7"/>
        <v>0</v>
      </c>
      <c r="O3">
        <f t="shared" si="8"/>
        <v>0</v>
      </c>
      <c r="P3">
        <f t="shared" si="9"/>
        <v>1</v>
      </c>
      <c r="Q3">
        <f t="shared" si="10"/>
        <v>1</v>
      </c>
      <c r="R3">
        <f t="shared" si="11"/>
        <v>0</v>
      </c>
      <c r="S3">
        <f t="shared" si="12"/>
        <v>0</v>
      </c>
      <c r="T3">
        <f t="shared" si="13"/>
        <v>0</v>
      </c>
      <c r="U3">
        <f t="shared" si="14"/>
        <v>0</v>
      </c>
      <c r="V3">
        <f t="shared" si="15"/>
        <v>0</v>
      </c>
      <c r="W3">
        <f t="shared" si="16"/>
        <v>0</v>
      </c>
      <c r="X3">
        <f t="shared" si="17"/>
        <v>0</v>
      </c>
      <c r="Y3">
        <f t="shared" si="18"/>
        <v>0</v>
      </c>
      <c r="Z3">
        <f t="shared" si="19"/>
        <v>0</v>
      </c>
      <c r="AA3">
        <f t="shared" si="20"/>
        <v>0</v>
      </c>
      <c r="AB3">
        <f t="shared" si="21"/>
        <v>0</v>
      </c>
      <c r="AC3">
        <f t="shared" si="22"/>
        <v>0</v>
      </c>
      <c r="AD3">
        <f t="shared" si="23"/>
        <v>1</v>
      </c>
      <c r="AE3">
        <f t="shared" si="24"/>
        <v>0</v>
      </c>
      <c r="AF3">
        <f t="shared" si="25"/>
        <v>0</v>
      </c>
      <c r="AG3">
        <f t="shared" si="26"/>
        <v>0</v>
      </c>
      <c r="AI3">
        <f aca="true" t="shared" si="28" ref="AI3:AI8">SUM(F3:AG3)</f>
        <v>5</v>
      </c>
    </row>
    <row r="4" spans="2:35" ht="14.25">
      <c r="B4" s="5">
        <v>3</v>
      </c>
      <c r="C4" s="6" t="s">
        <v>481</v>
      </c>
      <c r="D4" s="7">
        <v>1</v>
      </c>
      <c r="F4">
        <f t="shared" si="27"/>
        <v>1</v>
      </c>
      <c r="G4">
        <f t="shared" si="0"/>
        <v>1</v>
      </c>
      <c r="H4">
        <f t="shared" si="1"/>
        <v>1</v>
      </c>
      <c r="I4">
        <f t="shared" si="2"/>
        <v>1</v>
      </c>
      <c r="J4">
        <f t="shared" si="3"/>
        <v>0</v>
      </c>
      <c r="K4">
        <f t="shared" si="4"/>
        <v>1</v>
      </c>
      <c r="L4">
        <f t="shared" si="5"/>
        <v>1</v>
      </c>
      <c r="M4">
        <f t="shared" si="6"/>
        <v>1</v>
      </c>
      <c r="N4">
        <f t="shared" si="7"/>
        <v>1</v>
      </c>
      <c r="O4">
        <f t="shared" si="8"/>
        <v>1</v>
      </c>
      <c r="P4">
        <f t="shared" si="9"/>
        <v>1</v>
      </c>
      <c r="Q4">
        <f t="shared" si="10"/>
        <v>1</v>
      </c>
      <c r="R4">
        <f t="shared" si="11"/>
        <v>1</v>
      </c>
      <c r="S4">
        <f t="shared" si="12"/>
        <v>1</v>
      </c>
      <c r="T4">
        <f t="shared" si="13"/>
        <v>1</v>
      </c>
      <c r="U4">
        <f t="shared" si="14"/>
        <v>1</v>
      </c>
      <c r="V4">
        <f t="shared" si="15"/>
        <v>1</v>
      </c>
      <c r="W4">
        <f t="shared" si="16"/>
        <v>1</v>
      </c>
      <c r="X4">
        <f t="shared" si="17"/>
        <v>1</v>
      </c>
      <c r="Y4">
        <f t="shared" si="18"/>
        <v>1</v>
      </c>
      <c r="Z4">
        <f t="shared" si="19"/>
        <v>1</v>
      </c>
      <c r="AA4">
        <f t="shared" si="20"/>
        <v>1</v>
      </c>
      <c r="AB4">
        <f t="shared" si="21"/>
        <v>1</v>
      </c>
      <c r="AC4">
        <f t="shared" si="22"/>
        <v>1</v>
      </c>
      <c r="AD4">
        <f t="shared" si="23"/>
        <v>1</v>
      </c>
      <c r="AE4">
        <f t="shared" si="24"/>
        <v>1</v>
      </c>
      <c r="AF4">
        <f t="shared" si="25"/>
        <v>1</v>
      </c>
      <c r="AG4">
        <f t="shared" si="26"/>
        <v>1</v>
      </c>
      <c r="AI4">
        <f t="shared" si="28"/>
        <v>27</v>
      </c>
    </row>
    <row r="5" spans="2:35" ht="14.25">
      <c r="B5" s="5">
        <v>4</v>
      </c>
      <c r="C5" s="6" t="s">
        <v>482</v>
      </c>
      <c r="D5" s="7">
        <v>1</v>
      </c>
      <c r="F5">
        <f t="shared" si="27"/>
        <v>1</v>
      </c>
      <c r="G5">
        <f t="shared" si="0"/>
        <v>1</v>
      </c>
      <c r="H5">
        <f t="shared" si="1"/>
        <v>1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1</v>
      </c>
      <c r="M5">
        <f t="shared" si="6"/>
        <v>0</v>
      </c>
      <c r="N5">
        <f t="shared" si="7"/>
        <v>0</v>
      </c>
      <c r="O5">
        <f t="shared" si="8"/>
        <v>1</v>
      </c>
      <c r="P5">
        <f t="shared" si="9"/>
        <v>0</v>
      </c>
      <c r="Q5">
        <f t="shared" si="10"/>
        <v>0</v>
      </c>
      <c r="R5">
        <f t="shared" si="11"/>
        <v>0</v>
      </c>
      <c r="S5">
        <f t="shared" si="12"/>
        <v>0</v>
      </c>
      <c r="T5">
        <f t="shared" si="13"/>
        <v>0</v>
      </c>
      <c r="U5">
        <f t="shared" si="14"/>
        <v>0</v>
      </c>
      <c r="V5">
        <f t="shared" si="15"/>
        <v>0</v>
      </c>
      <c r="W5">
        <f t="shared" si="16"/>
        <v>1</v>
      </c>
      <c r="X5">
        <f t="shared" si="17"/>
        <v>1</v>
      </c>
      <c r="Y5">
        <f t="shared" si="18"/>
        <v>0</v>
      </c>
      <c r="Z5">
        <f t="shared" si="19"/>
        <v>0</v>
      </c>
      <c r="AA5">
        <f t="shared" si="20"/>
        <v>0</v>
      </c>
      <c r="AB5">
        <f t="shared" si="21"/>
        <v>0</v>
      </c>
      <c r="AC5">
        <f t="shared" si="22"/>
        <v>0</v>
      </c>
      <c r="AD5">
        <f t="shared" si="23"/>
        <v>0</v>
      </c>
      <c r="AE5">
        <f t="shared" si="24"/>
        <v>1</v>
      </c>
      <c r="AF5">
        <f t="shared" si="25"/>
        <v>1</v>
      </c>
      <c r="AG5">
        <f t="shared" si="26"/>
        <v>0</v>
      </c>
      <c r="AI5">
        <f t="shared" si="28"/>
        <v>9</v>
      </c>
    </row>
    <row r="6" spans="2:35" ht="14.25">
      <c r="B6" s="5">
        <v>5</v>
      </c>
      <c r="C6" s="6" t="s">
        <v>483</v>
      </c>
      <c r="D6" s="7">
        <v>0</v>
      </c>
      <c r="F6">
        <f t="shared" si="27"/>
        <v>0</v>
      </c>
      <c r="G6">
        <f t="shared" si="0"/>
        <v>0</v>
      </c>
      <c r="H6">
        <f t="shared" si="1"/>
        <v>0</v>
      </c>
      <c r="I6">
        <f t="shared" si="2"/>
        <v>1</v>
      </c>
      <c r="J6">
        <f t="shared" si="3"/>
        <v>0</v>
      </c>
      <c r="K6">
        <f t="shared" si="4"/>
        <v>0</v>
      </c>
      <c r="L6">
        <f t="shared" si="5"/>
        <v>0</v>
      </c>
      <c r="M6">
        <f t="shared" si="6"/>
        <v>1</v>
      </c>
      <c r="N6">
        <f t="shared" si="7"/>
        <v>0</v>
      </c>
      <c r="O6">
        <f t="shared" si="8"/>
        <v>0</v>
      </c>
      <c r="P6">
        <f t="shared" si="9"/>
        <v>0</v>
      </c>
      <c r="Q6">
        <f t="shared" si="10"/>
        <v>0</v>
      </c>
      <c r="R6">
        <f t="shared" si="11"/>
        <v>1</v>
      </c>
      <c r="S6">
        <f t="shared" si="12"/>
        <v>0</v>
      </c>
      <c r="T6">
        <f t="shared" si="13"/>
        <v>0</v>
      </c>
      <c r="U6">
        <f t="shared" si="14"/>
        <v>0</v>
      </c>
      <c r="V6">
        <f t="shared" si="15"/>
        <v>0</v>
      </c>
      <c r="W6">
        <f t="shared" si="16"/>
        <v>0</v>
      </c>
      <c r="X6">
        <f t="shared" si="17"/>
        <v>1</v>
      </c>
      <c r="Y6">
        <f t="shared" si="18"/>
        <v>0</v>
      </c>
      <c r="Z6">
        <f t="shared" si="19"/>
        <v>1</v>
      </c>
      <c r="AA6">
        <f t="shared" si="20"/>
        <v>0</v>
      </c>
      <c r="AB6">
        <f t="shared" si="21"/>
        <v>0</v>
      </c>
      <c r="AC6">
        <f t="shared" si="22"/>
        <v>0</v>
      </c>
      <c r="AD6">
        <f t="shared" si="23"/>
        <v>0</v>
      </c>
      <c r="AE6">
        <f t="shared" si="24"/>
        <v>0</v>
      </c>
      <c r="AF6">
        <f t="shared" si="25"/>
        <v>0</v>
      </c>
      <c r="AG6">
        <f t="shared" si="26"/>
        <v>0</v>
      </c>
      <c r="AI6">
        <f t="shared" si="28"/>
        <v>5</v>
      </c>
    </row>
    <row r="7" spans="2:35" ht="14.25">
      <c r="B7" s="5">
        <v>6</v>
      </c>
      <c r="C7" s="6" t="s">
        <v>484</v>
      </c>
      <c r="D7" s="7">
        <v>1</v>
      </c>
      <c r="F7">
        <f t="shared" si="27"/>
        <v>1</v>
      </c>
      <c r="G7">
        <f t="shared" si="0"/>
        <v>0</v>
      </c>
      <c r="H7">
        <f t="shared" si="1"/>
        <v>0</v>
      </c>
      <c r="I7">
        <f t="shared" si="2"/>
        <v>1</v>
      </c>
      <c r="J7">
        <f t="shared" si="3"/>
        <v>1</v>
      </c>
      <c r="K7">
        <f t="shared" si="4"/>
        <v>1</v>
      </c>
      <c r="L7">
        <f t="shared" si="5"/>
        <v>1</v>
      </c>
      <c r="M7">
        <f t="shared" si="6"/>
        <v>1</v>
      </c>
      <c r="N7">
        <f t="shared" si="7"/>
        <v>1</v>
      </c>
      <c r="O7">
        <f t="shared" si="8"/>
        <v>0</v>
      </c>
      <c r="P7">
        <f t="shared" si="9"/>
        <v>1</v>
      </c>
      <c r="Q7">
        <f t="shared" si="10"/>
        <v>0</v>
      </c>
      <c r="R7">
        <f t="shared" si="11"/>
        <v>1</v>
      </c>
      <c r="S7">
        <f t="shared" si="12"/>
        <v>0</v>
      </c>
      <c r="T7">
        <f t="shared" si="13"/>
        <v>1</v>
      </c>
      <c r="U7">
        <f t="shared" si="14"/>
        <v>1</v>
      </c>
      <c r="V7">
        <f t="shared" si="15"/>
        <v>1</v>
      </c>
      <c r="W7">
        <f t="shared" si="16"/>
        <v>0</v>
      </c>
      <c r="X7">
        <f t="shared" si="17"/>
        <v>1</v>
      </c>
      <c r="Y7">
        <f t="shared" si="18"/>
        <v>1</v>
      </c>
      <c r="Z7">
        <f t="shared" si="19"/>
        <v>0</v>
      </c>
      <c r="AA7">
        <f t="shared" si="20"/>
        <v>1</v>
      </c>
      <c r="AB7">
        <f t="shared" si="21"/>
        <v>1</v>
      </c>
      <c r="AC7">
        <f t="shared" si="22"/>
        <v>1</v>
      </c>
      <c r="AD7">
        <f t="shared" si="23"/>
        <v>1</v>
      </c>
      <c r="AE7">
        <f t="shared" si="24"/>
        <v>1</v>
      </c>
      <c r="AF7">
        <f t="shared" si="25"/>
        <v>1</v>
      </c>
      <c r="AG7">
        <f t="shared" si="26"/>
        <v>1</v>
      </c>
      <c r="AI7">
        <f t="shared" si="28"/>
        <v>21</v>
      </c>
    </row>
    <row r="8" spans="2:35" ht="14.25">
      <c r="B8" s="5">
        <v>7</v>
      </c>
      <c r="C8" s="6" t="s">
        <v>485</v>
      </c>
      <c r="D8" s="7">
        <v>1</v>
      </c>
      <c r="F8">
        <f t="shared" si="27"/>
        <v>1</v>
      </c>
      <c r="G8">
        <f t="shared" si="0"/>
        <v>1</v>
      </c>
      <c r="H8">
        <f t="shared" si="1"/>
        <v>1</v>
      </c>
      <c r="I8">
        <f t="shared" si="2"/>
        <v>1</v>
      </c>
      <c r="J8">
        <f t="shared" si="3"/>
        <v>0</v>
      </c>
      <c r="K8">
        <f t="shared" si="4"/>
        <v>0</v>
      </c>
      <c r="L8">
        <f t="shared" si="5"/>
        <v>0</v>
      </c>
      <c r="M8">
        <f t="shared" si="6"/>
        <v>1</v>
      </c>
      <c r="N8">
        <f t="shared" si="7"/>
        <v>1</v>
      </c>
      <c r="O8">
        <f t="shared" si="8"/>
        <v>1</v>
      </c>
      <c r="P8">
        <f t="shared" si="9"/>
        <v>1</v>
      </c>
      <c r="Q8">
        <f t="shared" si="10"/>
        <v>1</v>
      </c>
      <c r="R8">
        <f t="shared" si="11"/>
        <v>1</v>
      </c>
      <c r="S8">
        <f t="shared" si="12"/>
        <v>1</v>
      </c>
      <c r="T8">
        <f t="shared" si="13"/>
        <v>1</v>
      </c>
      <c r="U8">
        <f t="shared" si="14"/>
        <v>1</v>
      </c>
      <c r="V8">
        <f t="shared" si="15"/>
        <v>1</v>
      </c>
      <c r="W8">
        <f t="shared" si="16"/>
        <v>1</v>
      </c>
      <c r="X8">
        <f t="shared" si="17"/>
        <v>1</v>
      </c>
      <c r="Y8">
        <f t="shared" si="18"/>
        <v>1</v>
      </c>
      <c r="Z8">
        <f t="shared" si="19"/>
        <v>0</v>
      </c>
      <c r="AA8">
        <f t="shared" si="20"/>
        <v>1</v>
      </c>
      <c r="AB8">
        <f t="shared" si="21"/>
        <v>1</v>
      </c>
      <c r="AC8">
        <f t="shared" si="22"/>
        <v>1</v>
      </c>
      <c r="AD8">
        <f t="shared" si="23"/>
        <v>1</v>
      </c>
      <c r="AE8">
        <f t="shared" si="24"/>
        <v>0</v>
      </c>
      <c r="AF8">
        <f t="shared" si="25"/>
        <v>1</v>
      </c>
      <c r="AG8">
        <f t="shared" si="26"/>
        <v>0</v>
      </c>
      <c r="AI8">
        <f t="shared" si="28"/>
        <v>22</v>
      </c>
    </row>
    <row r="9" spans="2:6" ht="14.25">
      <c r="B9" s="5">
        <v>8</v>
      </c>
      <c r="C9" s="6" t="s">
        <v>486</v>
      </c>
      <c r="D9" s="7">
        <v>0</v>
      </c>
      <c r="F9">
        <f t="shared" si="27"/>
        <v>0</v>
      </c>
    </row>
    <row r="10" spans="2:6" ht="14.25">
      <c r="B10" s="5">
        <v>9</v>
      </c>
      <c r="C10" s="6" t="s">
        <v>487</v>
      </c>
      <c r="D10" s="7">
        <v>0</v>
      </c>
      <c r="F10">
        <f t="shared" si="27"/>
        <v>0</v>
      </c>
    </row>
    <row r="11" spans="2:6" ht="14.25">
      <c r="B11" s="5">
        <v>10</v>
      </c>
      <c r="C11" s="6" t="s">
        <v>488</v>
      </c>
      <c r="D11" s="7">
        <v>1</v>
      </c>
      <c r="F11">
        <f t="shared" si="27"/>
        <v>1</v>
      </c>
    </row>
    <row r="12" spans="2:6" ht="14.25">
      <c r="B12" s="5">
        <v>11</v>
      </c>
      <c r="C12" s="6" t="s">
        <v>489</v>
      </c>
      <c r="D12" s="7">
        <v>1</v>
      </c>
      <c r="F12">
        <f t="shared" si="27"/>
        <v>1</v>
      </c>
    </row>
    <row r="13" spans="2:6" ht="14.25">
      <c r="B13" s="5">
        <v>12</v>
      </c>
      <c r="C13" s="6" t="s">
        <v>490</v>
      </c>
      <c r="D13" s="7">
        <v>0</v>
      </c>
      <c r="F13">
        <f t="shared" si="27"/>
        <v>0</v>
      </c>
    </row>
    <row r="14" spans="2:6" ht="14.25">
      <c r="B14" s="5">
        <v>13</v>
      </c>
      <c r="C14" s="6" t="s">
        <v>491</v>
      </c>
      <c r="D14" s="7">
        <v>0</v>
      </c>
      <c r="F14">
        <f t="shared" si="27"/>
        <v>0</v>
      </c>
    </row>
    <row r="15" spans="2:6" ht="14.25">
      <c r="B15" s="5">
        <v>14</v>
      </c>
      <c r="C15" s="6" t="s">
        <v>492</v>
      </c>
      <c r="D15" s="7">
        <v>1</v>
      </c>
      <c r="F15">
        <f t="shared" si="27"/>
        <v>1</v>
      </c>
    </row>
    <row r="16" spans="2:6" ht="14.25">
      <c r="B16" s="5">
        <v>15</v>
      </c>
      <c r="C16" s="6" t="s">
        <v>493</v>
      </c>
      <c r="D16" s="7">
        <v>1</v>
      </c>
      <c r="F16">
        <f t="shared" si="27"/>
        <v>1</v>
      </c>
    </row>
    <row r="17" spans="2:6" ht="14.25">
      <c r="B17" s="5">
        <v>16</v>
      </c>
      <c r="C17" s="6" t="s">
        <v>494</v>
      </c>
      <c r="D17" s="7">
        <v>0</v>
      </c>
      <c r="F17">
        <f t="shared" si="27"/>
        <v>0</v>
      </c>
    </row>
    <row r="18" spans="2:6" ht="14.25">
      <c r="B18" s="5">
        <v>17</v>
      </c>
      <c r="C18" s="6" t="s">
        <v>495</v>
      </c>
      <c r="D18" s="7">
        <v>1</v>
      </c>
      <c r="F18">
        <f t="shared" si="27"/>
        <v>1</v>
      </c>
    </row>
    <row r="19" spans="2:6" ht="14.25">
      <c r="B19" s="5">
        <v>18</v>
      </c>
      <c r="C19" s="6" t="s">
        <v>496</v>
      </c>
      <c r="D19" s="7">
        <v>1</v>
      </c>
      <c r="F19">
        <f t="shared" si="27"/>
        <v>1</v>
      </c>
    </row>
    <row r="20" spans="2:6" ht="14.25">
      <c r="B20" s="5">
        <v>19</v>
      </c>
      <c r="C20" s="6" t="s">
        <v>497</v>
      </c>
      <c r="D20" s="7">
        <v>0</v>
      </c>
      <c r="F20">
        <f t="shared" si="27"/>
        <v>0</v>
      </c>
    </row>
    <row r="21" spans="2:6" ht="14.25">
      <c r="B21" s="5">
        <v>20</v>
      </c>
      <c r="C21" s="6" t="s">
        <v>498</v>
      </c>
      <c r="D21" s="7">
        <v>0</v>
      </c>
      <c r="F21">
        <f t="shared" si="27"/>
        <v>0</v>
      </c>
    </row>
    <row r="22" spans="2:6" ht="14.25">
      <c r="B22" s="5">
        <v>21</v>
      </c>
      <c r="C22" s="6" t="s">
        <v>499</v>
      </c>
      <c r="D22" s="7">
        <v>1</v>
      </c>
      <c r="F22">
        <f t="shared" si="27"/>
        <v>1</v>
      </c>
    </row>
    <row r="23" spans="2:6" ht="14.25">
      <c r="B23" s="5">
        <v>22</v>
      </c>
      <c r="C23" s="6" t="s">
        <v>500</v>
      </c>
      <c r="D23" s="7">
        <v>0</v>
      </c>
      <c r="F23">
        <f t="shared" si="27"/>
        <v>0</v>
      </c>
    </row>
    <row r="24" spans="2:6" ht="14.25">
      <c r="B24" s="5">
        <v>23</v>
      </c>
      <c r="C24" s="6" t="s">
        <v>501</v>
      </c>
      <c r="D24" s="7">
        <v>1</v>
      </c>
      <c r="F24">
        <f t="shared" si="27"/>
        <v>1</v>
      </c>
    </row>
    <row r="25" spans="2:6" ht="14.25">
      <c r="B25" s="5">
        <v>24</v>
      </c>
      <c r="C25" s="6" t="s">
        <v>502</v>
      </c>
      <c r="D25" s="7">
        <v>1</v>
      </c>
      <c r="F25">
        <f t="shared" si="27"/>
        <v>1</v>
      </c>
    </row>
    <row r="26" spans="2:6" ht="14.25">
      <c r="B26" s="5">
        <v>25</v>
      </c>
      <c r="C26" s="6" t="s">
        <v>503</v>
      </c>
      <c r="D26" s="7">
        <v>0</v>
      </c>
      <c r="F26">
        <f t="shared" si="27"/>
        <v>0</v>
      </c>
    </row>
    <row r="27" spans="2:6" ht="14.25">
      <c r="B27" s="5">
        <v>26</v>
      </c>
      <c r="C27" s="6" t="s">
        <v>504</v>
      </c>
      <c r="D27" s="7">
        <v>1</v>
      </c>
      <c r="F27">
        <f t="shared" si="27"/>
        <v>1</v>
      </c>
    </row>
    <row r="28" spans="2:6" ht="14.25">
      <c r="B28" s="5">
        <v>27</v>
      </c>
      <c r="C28" s="6" t="s">
        <v>505</v>
      </c>
      <c r="D28" s="7">
        <v>1</v>
      </c>
      <c r="F28">
        <f t="shared" si="27"/>
        <v>1</v>
      </c>
    </row>
    <row r="29" spans="2:6" ht="14.25">
      <c r="B29" s="5">
        <v>28</v>
      </c>
      <c r="C29" s="6" t="s">
        <v>506</v>
      </c>
      <c r="D29" s="7">
        <v>1</v>
      </c>
      <c r="F29">
        <f t="shared" si="27"/>
        <v>1</v>
      </c>
    </row>
    <row r="30" spans="2:6" ht="14.25">
      <c r="B30" s="5">
        <v>29</v>
      </c>
      <c r="C30" s="6" t="s">
        <v>507</v>
      </c>
      <c r="D30" s="7">
        <v>0</v>
      </c>
      <c r="F30">
        <f t="shared" si="27"/>
        <v>0</v>
      </c>
    </row>
    <row r="31" spans="2:6" ht="14.25">
      <c r="B31" s="5">
        <v>30</v>
      </c>
      <c r="C31" s="6" t="s">
        <v>508</v>
      </c>
      <c r="D31" s="7">
        <v>0</v>
      </c>
      <c r="F31">
        <f t="shared" si="27"/>
        <v>0</v>
      </c>
    </row>
    <row r="32" spans="2:6" ht="14.25">
      <c r="B32" s="5">
        <v>31</v>
      </c>
      <c r="C32" s="6" t="s">
        <v>509</v>
      </c>
      <c r="D32" s="7">
        <v>0</v>
      </c>
      <c r="F32">
        <f t="shared" si="27"/>
        <v>0</v>
      </c>
    </row>
    <row r="33" spans="2:6" ht="14.25">
      <c r="B33" s="5">
        <v>32</v>
      </c>
      <c r="C33" s="6" t="s">
        <v>510</v>
      </c>
      <c r="D33" s="7">
        <v>0</v>
      </c>
      <c r="F33">
        <f t="shared" si="27"/>
        <v>0</v>
      </c>
    </row>
    <row r="34" spans="2:6" ht="14.25">
      <c r="B34" s="5">
        <v>33</v>
      </c>
      <c r="C34" s="6" t="s">
        <v>511</v>
      </c>
      <c r="D34" s="7">
        <v>0</v>
      </c>
      <c r="F34">
        <f t="shared" si="27"/>
        <v>0</v>
      </c>
    </row>
    <row r="35" spans="2:6" ht="14.25">
      <c r="B35" s="5">
        <v>34</v>
      </c>
      <c r="C35" s="6" t="s">
        <v>512</v>
      </c>
      <c r="D35" s="7">
        <v>1</v>
      </c>
      <c r="F35">
        <f t="shared" si="27"/>
        <v>1</v>
      </c>
    </row>
    <row r="36" spans="2:6" ht="14.25">
      <c r="B36" s="5">
        <v>35</v>
      </c>
      <c r="C36" s="6" t="s">
        <v>513</v>
      </c>
      <c r="D36" s="7">
        <v>0</v>
      </c>
      <c r="F36">
        <f t="shared" si="27"/>
        <v>0</v>
      </c>
    </row>
    <row r="37" spans="2:6" ht="14.25">
      <c r="B37" s="5">
        <v>36</v>
      </c>
      <c r="C37" s="6" t="s">
        <v>514</v>
      </c>
      <c r="D37" s="7">
        <v>0</v>
      </c>
      <c r="F37">
        <f t="shared" si="27"/>
        <v>0</v>
      </c>
    </row>
    <row r="38" spans="2:6" ht="14.25">
      <c r="B38" s="5">
        <v>37</v>
      </c>
      <c r="C38" s="6" t="s">
        <v>515</v>
      </c>
      <c r="D38" s="7">
        <v>0</v>
      </c>
      <c r="F38">
        <f t="shared" si="27"/>
        <v>0</v>
      </c>
    </row>
    <row r="39" spans="2:6" ht="14.25">
      <c r="B39" s="5">
        <v>38</v>
      </c>
      <c r="C39" s="6" t="s">
        <v>516</v>
      </c>
      <c r="D39" s="7">
        <v>1</v>
      </c>
      <c r="F39">
        <f t="shared" si="27"/>
        <v>1</v>
      </c>
    </row>
    <row r="40" spans="2:6" ht="14.25">
      <c r="B40" s="5">
        <v>39</v>
      </c>
      <c r="C40" s="6" t="s">
        <v>517</v>
      </c>
      <c r="D40" s="7">
        <v>0</v>
      </c>
      <c r="F40">
        <f t="shared" si="27"/>
        <v>0</v>
      </c>
    </row>
    <row r="41" spans="2:6" ht="14.25">
      <c r="B41" s="5">
        <v>40</v>
      </c>
      <c r="C41" s="6" t="s">
        <v>518</v>
      </c>
      <c r="D41" s="7">
        <v>0</v>
      </c>
      <c r="F41">
        <f t="shared" si="27"/>
        <v>0</v>
      </c>
    </row>
    <row r="42" spans="2:6" ht="14.25">
      <c r="B42" s="5">
        <v>41</v>
      </c>
      <c r="C42" s="6" t="s">
        <v>519</v>
      </c>
      <c r="D42" s="7">
        <v>1</v>
      </c>
      <c r="F42">
        <f t="shared" si="27"/>
        <v>1</v>
      </c>
    </row>
    <row r="43" spans="2:6" ht="14.25">
      <c r="B43" s="5">
        <v>42</v>
      </c>
      <c r="C43" s="6" t="s">
        <v>520</v>
      </c>
      <c r="D43" s="7">
        <v>0</v>
      </c>
      <c r="F43">
        <f t="shared" si="27"/>
        <v>0</v>
      </c>
    </row>
    <row r="44" spans="2:6" ht="14.25">
      <c r="B44" s="5">
        <v>43</v>
      </c>
      <c r="C44" s="6" t="s">
        <v>521</v>
      </c>
      <c r="D44" s="7">
        <v>0</v>
      </c>
      <c r="F44">
        <f t="shared" si="27"/>
        <v>0</v>
      </c>
    </row>
    <row r="45" spans="2:6" ht="14.25">
      <c r="B45" s="5">
        <v>44</v>
      </c>
      <c r="C45" s="6" t="s">
        <v>522</v>
      </c>
      <c r="D45" s="7">
        <v>0</v>
      </c>
      <c r="F45">
        <f t="shared" si="27"/>
        <v>0</v>
      </c>
    </row>
    <row r="46" spans="2:6" ht="14.25">
      <c r="B46" s="5">
        <v>45</v>
      </c>
      <c r="C46" s="6" t="s">
        <v>523</v>
      </c>
      <c r="D46" s="7">
        <v>1</v>
      </c>
      <c r="F46">
        <f t="shared" si="27"/>
        <v>1</v>
      </c>
    </row>
    <row r="47" spans="2:6" ht="14.25">
      <c r="B47" s="5">
        <v>46</v>
      </c>
      <c r="C47" s="6" t="s">
        <v>524</v>
      </c>
      <c r="D47" s="7">
        <v>1</v>
      </c>
      <c r="F47">
        <f t="shared" si="27"/>
        <v>1</v>
      </c>
    </row>
    <row r="48" spans="2:6" ht="14.25">
      <c r="B48" s="5">
        <v>47</v>
      </c>
      <c r="C48" s="6" t="s">
        <v>525</v>
      </c>
      <c r="D48" s="7">
        <v>0</v>
      </c>
      <c r="F48">
        <f t="shared" si="27"/>
        <v>0</v>
      </c>
    </row>
    <row r="49" spans="2:6" ht="14.25">
      <c r="B49" s="5">
        <v>48</v>
      </c>
      <c r="C49" s="6" t="s">
        <v>526</v>
      </c>
      <c r="D49" s="7">
        <v>1</v>
      </c>
      <c r="F49">
        <f t="shared" si="27"/>
        <v>1</v>
      </c>
    </row>
    <row r="50" spans="2:6" ht="14.25">
      <c r="B50" s="5">
        <v>49</v>
      </c>
      <c r="C50" s="6" t="s">
        <v>527</v>
      </c>
      <c r="D50" s="7">
        <v>0</v>
      </c>
      <c r="F50">
        <f t="shared" si="27"/>
        <v>0</v>
      </c>
    </row>
    <row r="51" spans="2:6" ht="14.25">
      <c r="B51" s="5">
        <v>50</v>
      </c>
      <c r="C51" s="6" t="s">
        <v>528</v>
      </c>
      <c r="D51" s="7">
        <v>1</v>
      </c>
      <c r="F51">
        <f t="shared" si="27"/>
        <v>1</v>
      </c>
    </row>
    <row r="52" spans="2:6" ht="14.25">
      <c r="B52" s="5">
        <v>51</v>
      </c>
      <c r="C52" s="6" t="s">
        <v>529</v>
      </c>
      <c r="D52" s="7">
        <v>0</v>
      </c>
      <c r="F52">
        <f t="shared" si="27"/>
        <v>0</v>
      </c>
    </row>
    <row r="53" spans="2:6" ht="14.25">
      <c r="B53" s="5">
        <v>52</v>
      </c>
      <c r="C53" s="6" t="s">
        <v>530</v>
      </c>
      <c r="D53" s="7">
        <v>1</v>
      </c>
      <c r="F53">
        <f t="shared" si="27"/>
        <v>1</v>
      </c>
    </row>
    <row r="54" spans="2:6" ht="14.25">
      <c r="B54" s="5">
        <v>53</v>
      </c>
      <c r="C54" s="6" t="s">
        <v>531</v>
      </c>
      <c r="D54" s="7">
        <v>0</v>
      </c>
      <c r="F54">
        <f t="shared" si="27"/>
        <v>0</v>
      </c>
    </row>
    <row r="55" spans="2:6" ht="14.25">
      <c r="B55" s="5">
        <v>54</v>
      </c>
      <c r="C55" s="6" t="s">
        <v>532</v>
      </c>
      <c r="D55" s="7">
        <v>1</v>
      </c>
      <c r="F55">
        <f t="shared" si="27"/>
        <v>1</v>
      </c>
    </row>
    <row r="56" spans="2:6" ht="14.25">
      <c r="B56" s="5">
        <v>55</v>
      </c>
      <c r="C56" s="6" t="s">
        <v>533</v>
      </c>
      <c r="D56" s="7">
        <v>1</v>
      </c>
      <c r="F56">
        <f t="shared" si="27"/>
        <v>1</v>
      </c>
    </row>
    <row r="57" spans="2:6" ht="14.25">
      <c r="B57" s="5">
        <v>56</v>
      </c>
      <c r="C57" s="6" t="s">
        <v>534</v>
      </c>
      <c r="D57" s="7">
        <v>1</v>
      </c>
      <c r="F57">
        <f t="shared" si="27"/>
        <v>1</v>
      </c>
    </row>
    <row r="58" spans="2:6" ht="14.25">
      <c r="B58" s="5">
        <v>57</v>
      </c>
      <c r="C58" s="6" t="s">
        <v>535</v>
      </c>
      <c r="D58" s="7">
        <v>1</v>
      </c>
      <c r="F58">
        <f t="shared" si="27"/>
        <v>1</v>
      </c>
    </row>
    <row r="59" spans="2:6" ht="14.25">
      <c r="B59" s="5">
        <v>58</v>
      </c>
      <c r="C59" s="6" t="s">
        <v>536</v>
      </c>
      <c r="D59" s="7">
        <v>0</v>
      </c>
      <c r="F59">
        <f t="shared" si="27"/>
        <v>0</v>
      </c>
    </row>
    <row r="60" spans="2:6" ht="14.25">
      <c r="B60" s="5">
        <v>59</v>
      </c>
      <c r="C60" s="6" t="s">
        <v>537</v>
      </c>
      <c r="D60" s="7">
        <v>1</v>
      </c>
      <c r="F60">
        <f t="shared" si="27"/>
        <v>1</v>
      </c>
    </row>
    <row r="61" spans="2:6" ht="14.25">
      <c r="B61" s="5">
        <v>60</v>
      </c>
      <c r="C61" s="6" t="s">
        <v>538</v>
      </c>
      <c r="D61" s="7">
        <v>0</v>
      </c>
      <c r="F61">
        <f t="shared" si="27"/>
        <v>0</v>
      </c>
    </row>
    <row r="62" spans="2:6" ht="14.25">
      <c r="B62" s="5">
        <v>61</v>
      </c>
      <c r="C62" s="6" t="s">
        <v>539</v>
      </c>
      <c r="D62" s="7">
        <v>0</v>
      </c>
      <c r="F62">
        <f t="shared" si="27"/>
        <v>0</v>
      </c>
    </row>
    <row r="63" spans="2:6" ht="14.25">
      <c r="B63" s="5">
        <v>62</v>
      </c>
      <c r="C63" s="6" t="s">
        <v>540</v>
      </c>
      <c r="D63" s="7">
        <v>1</v>
      </c>
      <c r="F63">
        <f t="shared" si="27"/>
        <v>1</v>
      </c>
    </row>
    <row r="64" spans="2:6" ht="14.25">
      <c r="B64" s="5">
        <v>63</v>
      </c>
      <c r="C64" s="6" t="s">
        <v>541</v>
      </c>
      <c r="D64" s="7">
        <v>1</v>
      </c>
      <c r="F64">
        <f t="shared" si="27"/>
        <v>1</v>
      </c>
    </row>
    <row r="65" spans="2:6" ht="14.25">
      <c r="B65" s="5">
        <v>64</v>
      </c>
      <c r="C65" s="6" t="s">
        <v>542</v>
      </c>
      <c r="D65" s="7">
        <v>1</v>
      </c>
      <c r="F65">
        <f t="shared" si="27"/>
        <v>1</v>
      </c>
    </row>
    <row r="66" spans="2:6" ht="14.25">
      <c r="B66" s="5">
        <v>65</v>
      </c>
      <c r="C66" s="6" t="s">
        <v>543</v>
      </c>
      <c r="D66" s="7">
        <v>0</v>
      </c>
      <c r="F66">
        <f t="shared" si="27"/>
        <v>0</v>
      </c>
    </row>
    <row r="67" spans="2:6" ht="14.25">
      <c r="B67" s="5">
        <v>66</v>
      </c>
      <c r="C67" s="6" t="s">
        <v>544</v>
      </c>
      <c r="D67" s="7">
        <v>1</v>
      </c>
      <c r="F67">
        <f t="shared" si="27"/>
        <v>1</v>
      </c>
    </row>
    <row r="68" spans="2:6" ht="14.25">
      <c r="B68" s="5">
        <v>67</v>
      </c>
      <c r="C68" s="6" t="s">
        <v>545</v>
      </c>
      <c r="D68" s="7">
        <v>1</v>
      </c>
      <c r="F68">
        <f t="shared" si="27"/>
        <v>1</v>
      </c>
    </row>
    <row r="69" spans="2:6" ht="14.25">
      <c r="B69" s="5">
        <v>68</v>
      </c>
      <c r="C69" s="6" t="s">
        <v>546</v>
      </c>
      <c r="D69" s="7">
        <v>0</v>
      </c>
      <c r="F69">
        <f t="shared" si="27"/>
        <v>0</v>
      </c>
    </row>
    <row r="70" spans="2:6" ht="14.25">
      <c r="B70" s="5">
        <v>69</v>
      </c>
      <c r="C70" s="6" t="s">
        <v>547</v>
      </c>
      <c r="D70" s="7">
        <v>0</v>
      </c>
      <c r="F70">
        <f t="shared" si="27"/>
        <v>0</v>
      </c>
    </row>
    <row r="71" spans="2:6" ht="14.25">
      <c r="B71" s="5">
        <v>70</v>
      </c>
      <c r="C71" s="6" t="s">
        <v>548</v>
      </c>
      <c r="D71" s="7">
        <v>1</v>
      </c>
      <c r="F71">
        <f t="shared" si="27"/>
        <v>1</v>
      </c>
    </row>
    <row r="72" spans="2:6" ht="14.25">
      <c r="B72" s="5">
        <v>71</v>
      </c>
      <c r="C72" s="6" t="s">
        <v>549</v>
      </c>
      <c r="D72" s="7">
        <v>0</v>
      </c>
      <c r="F72">
        <f t="shared" si="27"/>
        <v>0</v>
      </c>
    </row>
    <row r="73" spans="2:6" ht="14.25">
      <c r="B73" s="5">
        <v>72</v>
      </c>
      <c r="C73" s="6" t="s">
        <v>550</v>
      </c>
      <c r="D73" s="7">
        <v>1</v>
      </c>
      <c r="F73">
        <f t="shared" si="27"/>
        <v>1</v>
      </c>
    </row>
    <row r="74" spans="2:6" ht="14.25">
      <c r="B74" s="5">
        <v>73</v>
      </c>
      <c r="C74" s="6" t="s">
        <v>551</v>
      </c>
      <c r="D74" s="7">
        <v>1</v>
      </c>
      <c r="F74">
        <f t="shared" si="27"/>
        <v>1</v>
      </c>
    </row>
    <row r="75" spans="2:6" ht="14.25">
      <c r="B75" s="5">
        <v>74</v>
      </c>
      <c r="C75" s="6" t="s">
        <v>552</v>
      </c>
      <c r="D75" s="7">
        <v>0</v>
      </c>
      <c r="F75">
        <f t="shared" si="27"/>
        <v>0</v>
      </c>
    </row>
    <row r="76" spans="2:6" ht="14.25">
      <c r="B76" s="5">
        <v>75</v>
      </c>
      <c r="C76" s="6" t="s">
        <v>553</v>
      </c>
      <c r="D76" s="7">
        <v>0</v>
      </c>
      <c r="F76">
        <f t="shared" si="27"/>
        <v>0</v>
      </c>
    </row>
    <row r="77" spans="2:6" ht="14.25">
      <c r="B77" s="5">
        <v>76</v>
      </c>
      <c r="C77" s="6" t="s">
        <v>554</v>
      </c>
      <c r="D77" s="7">
        <v>1</v>
      </c>
      <c r="F77">
        <f t="shared" si="27"/>
        <v>1</v>
      </c>
    </row>
    <row r="78" spans="2:6" ht="14.25">
      <c r="B78" s="5">
        <v>77</v>
      </c>
      <c r="C78" s="6" t="s">
        <v>555</v>
      </c>
      <c r="D78" s="7">
        <v>1</v>
      </c>
      <c r="F78">
        <f t="shared" si="27"/>
        <v>1</v>
      </c>
    </row>
    <row r="79" spans="2:6" ht="14.25">
      <c r="B79" s="5">
        <v>78</v>
      </c>
      <c r="C79" s="6" t="s">
        <v>556</v>
      </c>
      <c r="D79" s="7">
        <v>0</v>
      </c>
      <c r="F79">
        <f t="shared" si="27"/>
        <v>0</v>
      </c>
    </row>
    <row r="80" spans="2:6" ht="14.25">
      <c r="B80" s="5">
        <v>79</v>
      </c>
      <c r="C80" s="6" t="s">
        <v>557</v>
      </c>
      <c r="D80" s="7">
        <v>1</v>
      </c>
      <c r="F80">
        <f t="shared" si="27"/>
        <v>1</v>
      </c>
    </row>
    <row r="81" spans="2:6" ht="14.25">
      <c r="B81" s="5">
        <v>80</v>
      </c>
      <c r="C81" s="6" t="s">
        <v>558</v>
      </c>
      <c r="D81" s="7">
        <v>1</v>
      </c>
      <c r="F81">
        <f t="shared" si="27"/>
        <v>1</v>
      </c>
    </row>
    <row r="82" spans="2:6" ht="14.25">
      <c r="B82" s="5">
        <v>81</v>
      </c>
      <c r="C82" s="6" t="s">
        <v>559</v>
      </c>
      <c r="D82" s="7">
        <v>0</v>
      </c>
      <c r="F82">
        <f t="shared" si="27"/>
        <v>0</v>
      </c>
    </row>
    <row r="83" spans="2:6" ht="14.25">
      <c r="B83" s="5">
        <v>82</v>
      </c>
      <c r="C83" s="6" t="s">
        <v>560</v>
      </c>
      <c r="D83" s="7">
        <v>0</v>
      </c>
      <c r="F83">
        <f t="shared" si="27"/>
        <v>0</v>
      </c>
    </row>
    <row r="84" spans="2:6" ht="14.25">
      <c r="B84" s="5">
        <v>83</v>
      </c>
      <c r="C84" s="6" t="s">
        <v>561</v>
      </c>
      <c r="D84" s="7">
        <v>0</v>
      </c>
      <c r="F84">
        <f t="shared" si="27"/>
        <v>0</v>
      </c>
    </row>
    <row r="85" spans="2:6" ht="14.25">
      <c r="B85" s="5">
        <v>84</v>
      </c>
      <c r="C85" s="6" t="s">
        <v>562</v>
      </c>
      <c r="D85" s="7">
        <v>1</v>
      </c>
      <c r="F85">
        <f t="shared" si="27"/>
        <v>1</v>
      </c>
    </row>
    <row r="86" spans="2:6" ht="14.25">
      <c r="B86" s="5">
        <v>85</v>
      </c>
      <c r="C86" s="6" t="s">
        <v>563</v>
      </c>
      <c r="D86" s="7">
        <v>0</v>
      </c>
      <c r="F86">
        <f t="shared" si="27"/>
        <v>0</v>
      </c>
    </row>
    <row r="87" spans="2:6" ht="14.25">
      <c r="B87" s="5">
        <v>86</v>
      </c>
      <c r="C87" s="6" t="s">
        <v>564</v>
      </c>
      <c r="D87" s="7">
        <v>0</v>
      </c>
      <c r="F87">
        <f t="shared" si="27"/>
        <v>0</v>
      </c>
    </row>
    <row r="88" spans="2:6" ht="14.25">
      <c r="B88" s="5">
        <v>87</v>
      </c>
      <c r="C88" s="6" t="s">
        <v>565</v>
      </c>
      <c r="D88" s="7">
        <v>1</v>
      </c>
      <c r="F88">
        <f t="shared" si="27"/>
        <v>1</v>
      </c>
    </row>
    <row r="89" spans="2:6" ht="14.25">
      <c r="B89" s="5">
        <v>88</v>
      </c>
      <c r="C89" s="6" t="s">
        <v>566</v>
      </c>
      <c r="D89" s="7">
        <v>0</v>
      </c>
      <c r="F89">
        <f t="shared" si="27"/>
        <v>0</v>
      </c>
    </row>
    <row r="90" spans="2:6" ht="14.25">
      <c r="B90" s="5">
        <v>89</v>
      </c>
      <c r="C90" s="6" t="s">
        <v>567</v>
      </c>
      <c r="D90" s="7">
        <v>1</v>
      </c>
      <c r="F90">
        <f t="shared" si="27"/>
        <v>1</v>
      </c>
    </row>
    <row r="91" spans="2:6" ht="14.25">
      <c r="B91" s="5">
        <v>90</v>
      </c>
      <c r="C91" s="6" t="s">
        <v>568</v>
      </c>
      <c r="D91" s="7">
        <v>1</v>
      </c>
      <c r="F91">
        <f t="shared" si="27"/>
        <v>1</v>
      </c>
    </row>
    <row r="92" spans="2:6" ht="14.25">
      <c r="B92" s="5">
        <v>91</v>
      </c>
      <c r="C92" s="6" t="s">
        <v>569</v>
      </c>
      <c r="D92" s="7">
        <v>1</v>
      </c>
      <c r="F92">
        <f t="shared" si="27"/>
        <v>1</v>
      </c>
    </row>
    <row r="93" spans="2:6" ht="14.25">
      <c r="B93" s="5">
        <v>92</v>
      </c>
      <c r="C93" s="6" t="s">
        <v>570</v>
      </c>
      <c r="D93" s="7">
        <v>1</v>
      </c>
      <c r="F93">
        <f t="shared" si="27"/>
        <v>1</v>
      </c>
    </row>
    <row r="94" spans="2:6" ht="14.25">
      <c r="B94" s="5">
        <v>93</v>
      </c>
      <c r="C94" s="6" t="s">
        <v>571</v>
      </c>
      <c r="D94" s="7">
        <v>0</v>
      </c>
      <c r="F94">
        <f t="shared" si="27"/>
        <v>0</v>
      </c>
    </row>
    <row r="95" spans="2:6" ht="14.25">
      <c r="B95" s="5">
        <v>94</v>
      </c>
      <c r="C95" s="6" t="s">
        <v>572</v>
      </c>
      <c r="D95" s="7">
        <v>1</v>
      </c>
      <c r="F95">
        <f t="shared" si="27"/>
        <v>1</v>
      </c>
    </row>
    <row r="96" spans="2:6" ht="14.25">
      <c r="B96" s="5">
        <v>95</v>
      </c>
      <c r="C96" s="6" t="s">
        <v>573</v>
      </c>
      <c r="D96" s="7">
        <v>0</v>
      </c>
      <c r="F96">
        <f t="shared" si="27"/>
        <v>0</v>
      </c>
    </row>
    <row r="97" spans="2:6" ht="14.25">
      <c r="B97" s="5">
        <v>96</v>
      </c>
      <c r="C97" s="6" t="s">
        <v>574</v>
      </c>
      <c r="D97" s="7">
        <v>0</v>
      </c>
      <c r="F97">
        <f t="shared" si="27"/>
        <v>0</v>
      </c>
    </row>
    <row r="98" spans="2:6" ht="14.25">
      <c r="B98" s="5">
        <v>97</v>
      </c>
      <c r="C98" s="6" t="s">
        <v>575</v>
      </c>
      <c r="D98" s="7">
        <v>0</v>
      </c>
      <c r="F98">
        <f t="shared" si="27"/>
        <v>0</v>
      </c>
    </row>
    <row r="99" spans="2:6" ht="14.25">
      <c r="B99" s="5">
        <v>98</v>
      </c>
      <c r="C99" s="6" t="s">
        <v>576</v>
      </c>
      <c r="D99" s="7">
        <v>1</v>
      </c>
      <c r="F99">
        <f t="shared" si="27"/>
        <v>1</v>
      </c>
    </row>
    <row r="100" spans="2:6" ht="14.25">
      <c r="B100" s="5">
        <v>99</v>
      </c>
      <c r="C100" s="6" t="s">
        <v>577</v>
      </c>
      <c r="D100" s="7">
        <v>0</v>
      </c>
      <c r="F100">
        <f t="shared" si="27"/>
        <v>0</v>
      </c>
    </row>
    <row r="101" spans="2:6" ht="14.25">
      <c r="B101" s="5">
        <v>100</v>
      </c>
      <c r="C101" s="6" t="s">
        <v>578</v>
      </c>
      <c r="D101" s="7">
        <v>0</v>
      </c>
      <c r="F101">
        <f t="shared" si="27"/>
        <v>0</v>
      </c>
    </row>
    <row r="102" spans="2:6" ht="14.25">
      <c r="B102" s="5">
        <v>101</v>
      </c>
      <c r="C102" s="6" t="s">
        <v>579</v>
      </c>
      <c r="D102" s="7">
        <v>1</v>
      </c>
      <c r="F102">
        <f t="shared" si="27"/>
        <v>1</v>
      </c>
    </row>
    <row r="103" spans="2:6" ht="14.25">
      <c r="B103" s="5">
        <v>102</v>
      </c>
      <c r="C103" s="6" t="s">
        <v>580</v>
      </c>
      <c r="D103" s="7">
        <v>0</v>
      </c>
      <c r="F103">
        <f t="shared" si="27"/>
        <v>0</v>
      </c>
    </row>
    <row r="104" spans="2:6" ht="14.25">
      <c r="B104" s="5">
        <v>103</v>
      </c>
      <c r="C104" s="6" t="s">
        <v>581</v>
      </c>
      <c r="D104" s="7">
        <v>0</v>
      </c>
      <c r="F104">
        <f t="shared" si="27"/>
        <v>0</v>
      </c>
    </row>
    <row r="105" spans="2:6" ht="14.25">
      <c r="B105" s="5">
        <v>104</v>
      </c>
      <c r="C105" s="6" t="s">
        <v>582</v>
      </c>
      <c r="D105" s="7">
        <v>1</v>
      </c>
      <c r="F105">
        <f t="shared" si="27"/>
        <v>1</v>
      </c>
    </row>
    <row r="106" spans="2:6" ht="14.25">
      <c r="B106" s="5">
        <v>105</v>
      </c>
      <c r="C106" s="6" t="s">
        <v>583</v>
      </c>
      <c r="D106" s="7">
        <v>1</v>
      </c>
      <c r="F106">
        <f t="shared" si="27"/>
        <v>1</v>
      </c>
    </row>
    <row r="107" spans="2:6" ht="14.25">
      <c r="B107" s="5">
        <v>106</v>
      </c>
      <c r="C107" s="6" t="s">
        <v>584</v>
      </c>
      <c r="D107" s="7">
        <v>0</v>
      </c>
      <c r="F107">
        <f t="shared" si="27"/>
        <v>0</v>
      </c>
    </row>
    <row r="108" spans="2:6" ht="14.25">
      <c r="B108" s="5">
        <v>107</v>
      </c>
      <c r="C108" s="6" t="s">
        <v>585</v>
      </c>
      <c r="D108" s="7">
        <v>0</v>
      </c>
      <c r="F108">
        <f t="shared" si="27"/>
        <v>0</v>
      </c>
    </row>
    <row r="109" spans="2:6" ht="14.25">
      <c r="B109" s="5">
        <v>108</v>
      </c>
      <c r="C109" s="6" t="s">
        <v>586</v>
      </c>
      <c r="D109" s="7">
        <v>1</v>
      </c>
      <c r="F109">
        <f t="shared" si="27"/>
        <v>1</v>
      </c>
    </row>
    <row r="110" spans="2:6" ht="14.25">
      <c r="B110" s="5">
        <v>109</v>
      </c>
      <c r="C110" s="6" t="s">
        <v>587</v>
      </c>
      <c r="D110" s="7">
        <v>0</v>
      </c>
      <c r="F110">
        <f t="shared" si="27"/>
        <v>0</v>
      </c>
    </row>
    <row r="111" spans="2:6" ht="14.25">
      <c r="B111" s="5">
        <v>110</v>
      </c>
      <c r="C111" s="6" t="s">
        <v>588</v>
      </c>
      <c r="D111" s="7">
        <v>0</v>
      </c>
      <c r="F111">
        <f t="shared" si="27"/>
        <v>0</v>
      </c>
    </row>
    <row r="112" spans="2:6" ht="14.25">
      <c r="B112" s="5">
        <v>111</v>
      </c>
      <c r="C112" s="6" t="s">
        <v>589</v>
      </c>
      <c r="D112" s="7">
        <v>1</v>
      </c>
      <c r="F112">
        <f t="shared" si="27"/>
        <v>1</v>
      </c>
    </row>
    <row r="113" spans="2:6" ht="14.25">
      <c r="B113" s="5">
        <v>112</v>
      </c>
      <c r="C113" s="6" t="s">
        <v>590</v>
      </c>
      <c r="D113" s="7">
        <v>1</v>
      </c>
      <c r="F113">
        <f t="shared" si="27"/>
        <v>1</v>
      </c>
    </row>
    <row r="114" spans="2:6" ht="14.25">
      <c r="B114" s="5">
        <v>113</v>
      </c>
      <c r="C114" s="6" t="s">
        <v>591</v>
      </c>
      <c r="D114" s="7">
        <v>0</v>
      </c>
      <c r="F114">
        <f t="shared" si="27"/>
        <v>0</v>
      </c>
    </row>
    <row r="115" spans="2:6" ht="14.25">
      <c r="B115" s="5">
        <v>114</v>
      </c>
      <c r="C115" s="6" t="s">
        <v>592</v>
      </c>
      <c r="D115" s="7">
        <v>0</v>
      </c>
      <c r="F115">
        <f t="shared" si="27"/>
        <v>0</v>
      </c>
    </row>
    <row r="116" spans="2:6" ht="14.25">
      <c r="B116" s="5">
        <v>115</v>
      </c>
      <c r="C116" s="6" t="s">
        <v>593</v>
      </c>
      <c r="D116" s="7">
        <v>1</v>
      </c>
      <c r="F116">
        <f t="shared" si="27"/>
        <v>1</v>
      </c>
    </row>
    <row r="117" spans="2:6" ht="14.25">
      <c r="B117" s="5">
        <v>116</v>
      </c>
      <c r="C117" s="6" t="s">
        <v>594</v>
      </c>
      <c r="D117" s="7">
        <v>0</v>
      </c>
      <c r="F117">
        <f t="shared" si="27"/>
        <v>0</v>
      </c>
    </row>
    <row r="118" spans="2:6" ht="14.25">
      <c r="B118" s="5">
        <v>117</v>
      </c>
      <c r="C118" s="6" t="s">
        <v>595</v>
      </c>
      <c r="D118" s="7">
        <v>0</v>
      </c>
      <c r="F118">
        <f t="shared" si="27"/>
        <v>0</v>
      </c>
    </row>
    <row r="119" spans="2:6" ht="14.25">
      <c r="B119" s="5">
        <v>118</v>
      </c>
      <c r="C119" s="6" t="s">
        <v>596</v>
      </c>
      <c r="D119" s="7">
        <v>1</v>
      </c>
      <c r="F119">
        <f t="shared" si="27"/>
        <v>1</v>
      </c>
    </row>
    <row r="120" spans="2:6" ht="14.25">
      <c r="B120" s="5">
        <v>119</v>
      </c>
      <c r="C120" s="6" t="s">
        <v>597</v>
      </c>
      <c r="D120" s="7">
        <v>1</v>
      </c>
      <c r="F120">
        <f t="shared" si="27"/>
        <v>1</v>
      </c>
    </row>
    <row r="121" spans="2:6" ht="14.25">
      <c r="B121" s="5">
        <v>120</v>
      </c>
      <c r="C121" s="6" t="s">
        <v>598</v>
      </c>
      <c r="D121" s="7">
        <v>0</v>
      </c>
      <c r="F121">
        <f t="shared" si="27"/>
        <v>0</v>
      </c>
    </row>
    <row r="122" spans="2:6" ht="14.25">
      <c r="B122" s="5">
        <v>121</v>
      </c>
      <c r="C122" s="6" t="s">
        <v>599</v>
      </c>
      <c r="D122" s="7">
        <v>0</v>
      </c>
      <c r="F122">
        <f t="shared" si="27"/>
        <v>0</v>
      </c>
    </row>
    <row r="123" spans="2:6" ht="14.25">
      <c r="B123" s="5">
        <v>122</v>
      </c>
      <c r="C123" s="6" t="s">
        <v>600</v>
      </c>
      <c r="D123" s="7">
        <v>1</v>
      </c>
      <c r="F123">
        <f t="shared" si="27"/>
        <v>1</v>
      </c>
    </row>
    <row r="124" spans="2:6" ht="14.25">
      <c r="B124" s="5">
        <v>123</v>
      </c>
      <c r="C124" s="6" t="s">
        <v>601</v>
      </c>
      <c r="D124" s="7">
        <v>1</v>
      </c>
      <c r="F124">
        <f t="shared" si="27"/>
        <v>1</v>
      </c>
    </row>
    <row r="125" spans="2:6" ht="14.25">
      <c r="B125" s="5">
        <v>124</v>
      </c>
      <c r="C125" s="6" t="s">
        <v>602</v>
      </c>
      <c r="D125" s="7">
        <v>0</v>
      </c>
      <c r="F125">
        <f t="shared" si="27"/>
        <v>0</v>
      </c>
    </row>
    <row r="126" spans="2:6" ht="14.25">
      <c r="B126" s="5">
        <v>125</v>
      </c>
      <c r="C126" s="6" t="s">
        <v>603</v>
      </c>
      <c r="D126" s="7">
        <v>0</v>
      </c>
      <c r="F126">
        <f t="shared" si="27"/>
        <v>0</v>
      </c>
    </row>
    <row r="127" spans="2:6" ht="14.25">
      <c r="B127" s="5">
        <v>126</v>
      </c>
      <c r="C127" s="6" t="s">
        <v>604</v>
      </c>
      <c r="D127" s="7">
        <v>1</v>
      </c>
      <c r="F127">
        <f t="shared" si="27"/>
        <v>1</v>
      </c>
    </row>
    <row r="128" spans="2:6" ht="14.25">
      <c r="B128" s="5">
        <v>127</v>
      </c>
      <c r="C128" s="6" t="s">
        <v>605</v>
      </c>
      <c r="D128" s="7">
        <v>0</v>
      </c>
      <c r="F128">
        <f t="shared" si="27"/>
        <v>0</v>
      </c>
    </row>
    <row r="129" spans="2:6" ht="14.25">
      <c r="B129" s="5">
        <v>128</v>
      </c>
      <c r="C129" s="6" t="s">
        <v>606</v>
      </c>
      <c r="D129" s="7">
        <v>0</v>
      </c>
      <c r="F129">
        <f t="shared" si="27"/>
        <v>0</v>
      </c>
    </row>
    <row r="130" spans="2:6" ht="14.25">
      <c r="B130" s="5">
        <v>129</v>
      </c>
      <c r="C130" s="6" t="s">
        <v>607</v>
      </c>
      <c r="D130" s="7">
        <v>1</v>
      </c>
      <c r="F130">
        <f t="shared" si="27"/>
        <v>1</v>
      </c>
    </row>
    <row r="131" spans="2:6" ht="14.25">
      <c r="B131" s="5">
        <v>130</v>
      </c>
      <c r="C131" s="6" t="s">
        <v>0</v>
      </c>
      <c r="D131" s="7">
        <v>1</v>
      </c>
      <c r="F131">
        <f t="shared" si="27"/>
        <v>1</v>
      </c>
    </row>
    <row r="132" spans="2:6" ht="14.25">
      <c r="B132" s="5">
        <v>131</v>
      </c>
      <c r="C132" s="6" t="s">
        <v>1</v>
      </c>
      <c r="D132" s="7">
        <v>1</v>
      </c>
      <c r="F132">
        <f t="shared" si="27"/>
        <v>1</v>
      </c>
    </row>
    <row r="133" spans="2:6" ht="14.25">
      <c r="B133" s="5">
        <v>132</v>
      </c>
      <c r="C133" s="6" t="s">
        <v>2</v>
      </c>
      <c r="D133" s="7">
        <v>1</v>
      </c>
      <c r="F133">
        <f t="shared" si="27"/>
        <v>1</v>
      </c>
    </row>
    <row r="134" spans="2:6" ht="14.25">
      <c r="B134" s="5">
        <v>133</v>
      </c>
      <c r="C134" s="6" t="s">
        <v>3</v>
      </c>
      <c r="D134" s="7">
        <v>1</v>
      </c>
      <c r="F134">
        <f t="shared" si="27"/>
        <v>1</v>
      </c>
    </row>
    <row r="135" spans="2:6" ht="14.25">
      <c r="B135" s="5">
        <v>134</v>
      </c>
      <c r="C135" s="6" t="s">
        <v>4</v>
      </c>
      <c r="D135" s="7">
        <v>0</v>
      </c>
      <c r="F135">
        <f t="shared" si="27"/>
        <v>0</v>
      </c>
    </row>
    <row r="136" spans="2:6" ht="14.25">
      <c r="B136" s="5">
        <v>135</v>
      </c>
      <c r="C136" s="6" t="s">
        <v>5</v>
      </c>
      <c r="D136" s="7">
        <v>0</v>
      </c>
      <c r="F136">
        <f t="shared" si="27"/>
        <v>0</v>
      </c>
    </row>
    <row r="137" spans="2:6" ht="14.25">
      <c r="B137" s="5">
        <v>136</v>
      </c>
      <c r="C137" s="6" t="s">
        <v>6</v>
      </c>
      <c r="D137" s="7">
        <v>1</v>
      </c>
      <c r="F137">
        <f t="shared" si="27"/>
        <v>1</v>
      </c>
    </row>
    <row r="138" spans="2:6" ht="14.25">
      <c r="B138" s="5">
        <v>137</v>
      </c>
      <c r="C138" s="6" t="s">
        <v>7</v>
      </c>
      <c r="D138" s="7">
        <v>0</v>
      </c>
      <c r="F138">
        <f t="shared" si="27"/>
        <v>0</v>
      </c>
    </row>
    <row r="139" spans="2:6" ht="14.25">
      <c r="B139" s="5">
        <v>138</v>
      </c>
      <c r="C139" s="6" t="s">
        <v>8</v>
      </c>
      <c r="D139" s="7">
        <v>0</v>
      </c>
      <c r="F139">
        <f t="shared" si="27"/>
        <v>0</v>
      </c>
    </row>
    <row r="140" spans="2:6" ht="14.25">
      <c r="B140" s="5">
        <v>139</v>
      </c>
      <c r="C140" s="6" t="s">
        <v>9</v>
      </c>
      <c r="D140" s="7">
        <v>1</v>
      </c>
      <c r="F140">
        <f t="shared" si="27"/>
        <v>1</v>
      </c>
    </row>
    <row r="141" spans="2:6" ht="14.25">
      <c r="B141" s="5">
        <v>140</v>
      </c>
      <c r="C141" s="6" t="s">
        <v>10</v>
      </c>
      <c r="D141" s="7">
        <v>1</v>
      </c>
      <c r="F141">
        <f t="shared" si="27"/>
        <v>1</v>
      </c>
    </row>
    <row r="142" spans="2:6" ht="14.25">
      <c r="B142" s="5">
        <v>141</v>
      </c>
      <c r="C142" s="6" t="s">
        <v>11</v>
      </c>
      <c r="D142" s="7">
        <v>0</v>
      </c>
      <c r="F142">
        <f t="shared" si="27"/>
        <v>0</v>
      </c>
    </row>
    <row r="143" spans="2:6" ht="14.25">
      <c r="B143" s="5">
        <v>142</v>
      </c>
      <c r="C143" s="6" t="s">
        <v>12</v>
      </c>
      <c r="D143" s="7">
        <v>0</v>
      </c>
      <c r="F143">
        <f t="shared" si="27"/>
        <v>0</v>
      </c>
    </row>
    <row r="144" spans="2:6" ht="14.25">
      <c r="B144" s="5">
        <v>143</v>
      </c>
      <c r="C144" s="6" t="s">
        <v>13</v>
      </c>
      <c r="D144" s="7">
        <v>1</v>
      </c>
      <c r="F144">
        <f t="shared" si="27"/>
        <v>1</v>
      </c>
    </row>
    <row r="145" spans="2:6" ht="14.25">
      <c r="B145" s="5">
        <v>144</v>
      </c>
      <c r="C145" s="6" t="s">
        <v>14</v>
      </c>
      <c r="D145" s="7">
        <v>0</v>
      </c>
      <c r="F145">
        <f t="shared" si="27"/>
        <v>0</v>
      </c>
    </row>
    <row r="146" spans="2:6" ht="14.25">
      <c r="B146" s="5">
        <v>145</v>
      </c>
      <c r="C146" s="6" t="s">
        <v>15</v>
      </c>
      <c r="D146" s="7">
        <v>1</v>
      </c>
      <c r="F146">
        <f t="shared" si="27"/>
        <v>1</v>
      </c>
    </row>
    <row r="147" spans="2:6" ht="14.25">
      <c r="B147" s="5">
        <v>146</v>
      </c>
      <c r="C147" s="6" t="s">
        <v>16</v>
      </c>
      <c r="D147" s="7">
        <v>0</v>
      </c>
      <c r="F147">
        <f t="shared" si="27"/>
        <v>0</v>
      </c>
    </row>
    <row r="148" spans="2:6" ht="14.25">
      <c r="B148" s="5">
        <v>147</v>
      </c>
      <c r="C148" s="6" t="s">
        <v>17</v>
      </c>
      <c r="D148" s="7">
        <v>0</v>
      </c>
      <c r="F148">
        <f t="shared" si="27"/>
        <v>0</v>
      </c>
    </row>
    <row r="149" spans="2:6" ht="14.25">
      <c r="B149" s="5">
        <v>148</v>
      </c>
      <c r="C149" s="6" t="s">
        <v>18</v>
      </c>
      <c r="D149" s="7">
        <v>0</v>
      </c>
      <c r="F149">
        <f t="shared" si="27"/>
        <v>0</v>
      </c>
    </row>
    <row r="150" spans="2:6" ht="14.25">
      <c r="B150" s="5">
        <v>149</v>
      </c>
      <c r="C150" s="6" t="s">
        <v>19</v>
      </c>
      <c r="D150" s="7">
        <v>0</v>
      </c>
      <c r="F150">
        <f t="shared" si="27"/>
        <v>0</v>
      </c>
    </row>
    <row r="151" spans="2:6" ht="14.25">
      <c r="B151" s="5">
        <v>150</v>
      </c>
      <c r="C151" s="6" t="s">
        <v>20</v>
      </c>
      <c r="D151" s="7">
        <v>1</v>
      </c>
      <c r="F151">
        <f t="shared" si="27"/>
        <v>1</v>
      </c>
    </row>
    <row r="152" spans="2:6" ht="14.25">
      <c r="B152" s="5">
        <v>151</v>
      </c>
      <c r="C152" s="6" t="s">
        <v>21</v>
      </c>
      <c r="D152" s="7">
        <v>0</v>
      </c>
      <c r="F152">
        <f t="shared" si="27"/>
        <v>0</v>
      </c>
    </row>
    <row r="153" spans="2:6" ht="14.25">
      <c r="B153" s="5">
        <v>152</v>
      </c>
      <c r="C153" s="6" t="s">
        <v>22</v>
      </c>
      <c r="D153" s="7">
        <v>0</v>
      </c>
      <c r="F153">
        <f t="shared" si="27"/>
        <v>0</v>
      </c>
    </row>
    <row r="154" spans="2:6" ht="14.25">
      <c r="B154" s="5">
        <v>153</v>
      </c>
      <c r="C154" s="6" t="s">
        <v>23</v>
      </c>
      <c r="D154" s="7">
        <v>1</v>
      </c>
      <c r="F154">
        <f t="shared" si="27"/>
        <v>1</v>
      </c>
    </row>
    <row r="155" spans="2:6" ht="14.25">
      <c r="B155" s="5">
        <v>154</v>
      </c>
      <c r="C155" s="6" t="s">
        <v>24</v>
      </c>
      <c r="D155" s="7">
        <v>1</v>
      </c>
      <c r="F155">
        <f t="shared" si="27"/>
        <v>1</v>
      </c>
    </row>
    <row r="156" spans="2:6" ht="14.25">
      <c r="B156" s="5">
        <v>155</v>
      </c>
      <c r="C156" s="6" t="s">
        <v>25</v>
      </c>
      <c r="D156" s="7">
        <v>0</v>
      </c>
      <c r="F156">
        <f t="shared" si="27"/>
        <v>0</v>
      </c>
    </row>
    <row r="157" spans="2:6" ht="14.25">
      <c r="B157" s="5">
        <v>156</v>
      </c>
      <c r="C157" s="6" t="s">
        <v>26</v>
      </c>
      <c r="D157" s="7">
        <v>0</v>
      </c>
      <c r="F157">
        <f t="shared" si="27"/>
        <v>0</v>
      </c>
    </row>
    <row r="158" spans="2:6" ht="14.25">
      <c r="B158" s="5">
        <v>157</v>
      </c>
      <c r="C158" s="6" t="s">
        <v>27</v>
      </c>
      <c r="D158" s="7">
        <v>1</v>
      </c>
      <c r="F158">
        <f t="shared" si="27"/>
        <v>1</v>
      </c>
    </row>
    <row r="159" spans="2:6" ht="14.25">
      <c r="B159" s="5">
        <v>158</v>
      </c>
      <c r="C159" s="6" t="s">
        <v>28</v>
      </c>
      <c r="D159" s="7">
        <v>0</v>
      </c>
      <c r="F159">
        <f t="shared" si="27"/>
        <v>0</v>
      </c>
    </row>
    <row r="160" spans="2:6" ht="14.25">
      <c r="B160" s="5">
        <v>159</v>
      </c>
      <c r="C160" s="6" t="s">
        <v>29</v>
      </c>
      <c r="D160" s="7">
        <v>0</v>
      </c>
      <c r="F160">
        <f t="shared" si="27"/>
        <v>0</v>
      </c>
    </row>
    <row r="161" spans="2:6" ht="14.25">
      <c r="B161" s="5">
        <v>160</v>
      </c>
      <c r="C161" s="6" t="s">
        <v>30</v>
      </c>
      <c r="D161" s="7">
        <v>1</v>
      </c>
      <c r="F161">
        <f t="shared" si="27"/>
        <v>1</v>
      </c>
    </row>
    <row r="162" spans="2:6" ht="14.25">
      <c r="B162" s="5">
        <v>161</v>
      </c>
      <c r="C162" s="6" t="s">
        <v>31</v>
      </c>
      <c r="D162" s="7">
        <v>1</v>
      </c>
      <c r="F162">
        <f t="shared" si="27"/>
        <v>1</v>
      </c>
    </row>
    <row r="163" spans="2:6" ht="14.25">
      <c r="B163" s="5">
        <v>162</v>
      </c>
      <c r="C163" s="6" t="s">
        <v>32</v>
      </c>
      <c r="D163" s="7">
        <v>0</v>
      </c>
      <c r="F163">
        <f t="shared" si="27"/>
        <v>0</v>
      </c>
    </row>
    <row r="164" spans="2:6" ht="14.25">
      <c r="B164" s="5">
        <v>163</v>
      </c>
      <c r="C164" s="6" t="s">
        <v>33</v>
      </c>
      <c r="D164" s="7">
        <v>0</v>
      </c>
      <c r="F164">
        <f t="shared" si="27"/>
        <v>0</v>
      </c>
    </row>
    <row r="165" spans="2:6" ht="14.25">
      <c r="B165" s="5">
        <v>164</v>
      </c>
      <c r="C165" s="6" t="s">
        <v>34</v>
      </c>
      <c r="D165" s="7">
        <v>1</v>
      </c>
      <c r="F165">
        <f t="shared" si="27"/>
        <v>1</v>
      </c>
    </row>
    <row r="166" spans="2:6" ht="14.25">
      <c r="B166" s="5">
        <v>165</v>
      </c>
      <c r="C166" s="6" t="s">
        <v>35</v>
      </c>
      <c r="D166" s="7">
        <v>0</v>
      </c>
      <c r="F166">
        <f t="shared" si="27"/>
        <v>0</v>
      </c>
    </row>
    <row r="167" spans="2:6" ht="14.25">
      <c r="B167" s="5">
        <v>166</v>
      </c>
      <c r="C167" s="6" t="s">
        <v>36</v>
      </c>
      <c r="D167" s="7">
        <v>0</v>
      </c>
      <c r="F167">
        <f t="shared" si="27"/>
        <v>0</v>
      </c>
    </row>
    <row r="168" spans="2:6" ht="14.25">
      <c r="B168" s="5">
        <v>167</v>
      </c>
      <c r="C168" s="6" t="s">
        <v>37</v>
      </c>
      <c r="D168" s="7">
        <v>1</v>
      </c>
      <c r="F168">
        <f t="shared" si="27"/>
        <v>1</v>
      </c>
    </row>
    <row r="169" spans="2:6" ht="14.25">
      <c r="B169" s="5">
        <v>168</v>
      </c>
      <c r="C169" s="6" t="s">
        <v>38</v>
      </c>
      <c r="D169" s="7">
        <v>1</v>
      </c>
      <c r="F169">
        <f t="shared" si="27"/>
        <v>1</v>
      </c>
    </row>
    <row r="170" spans="2:6" ht="14.25">
      <c r="B170" s="5">
        <v>169</v>
      </c>
      <c r="C170" s="6" t="s">
        <v>39</v>
      </c>
      <c r="D170" s="7">
        <v>0</v>
      </c>
      <c r="F170">
        <f t="shared" si="27"/>
        <v>0</v>
      </c>
    </row>
    <row r="171" spans="2:6" ht="14.25">
      <c r="B171" s="5">
        <v>170</v>
      </c>
      <c r="C171" s="6" t="s">
        <v>40</v>
      </c>
      <c r="D171" s="7">
        <v>1</v>
      </c>
      <c r="F171">
        <f t="shared" si="27"/>
        <v>1</v>
      </c>
    </row>
    <row r="172" spans="2:6" ht="14.25">
      <c r="B172" s="5">
        <v>171</v>
      </c>
      <c r="C172" s="6" t="s">
        <v>41</v>
      </c>
      <c r="D172" s="7">
        <v>1</v>
      </c>
      <c r="F172">
        <f t="shared" si="27"/>
        <v>1</v>
      </c>
    </row>
    <row r="173" spans="2:6" ht="14.25">
      <c r="B173" s="5">
        <v>172</v>
      </c>
      <c r="C173" s="6" t="s">
        <v>42</v>
      </c>
      <c r="D173" s="7">
        <v>0</v>
      </c>
      <c r="F173">
        <f t="shared" si="27"/>
        <v>0</v>
      </c>
    </row>
    <row r="174" spans="2:6" ht="14.25">
      <c r="B174" s="5">
        <v>173</v>
      </c>
      <c r="C174" s="6" t="s">
        <v>43</v>
      </c>
      <c r="D174" s="7">
        <v>0</v>
      </c>
      <c r="F174">
        <f t="shared" si="27"/>
        <v>0</v>
      </c>
    </row>
    <row r="175" spans="2:6" ht="14.25">
      <c r="B175" s="5">
        <v>174</v>
      </c>
      <c r="C175" s="6" t="s">
        <v>44</v>
      </c>
      <c r="D175" s="7">
        <v>1</v>
      </c>
      <c r="F175">
        <f t="shared" si="27"/>
        <v>1</v>
      </c>
    </row>
    <row r="176" spans="2:6" ht="14.25">
      <c r="B176" s="5">
        <v>175</v>
      </c>
      <c r="C176" s="6" t="s">
        <v>45</v>
      </c>
      <c r="D176" s="7">
        <v>1</v>
      </c>
      <c r="F176">
        <f t="shared" si="27"/>
        <v>1</v>
      </c>
    </row>
    <row r="177" spans="2:6" ht="14.25">
      <c r="B177" s="5">
        <v>176</v>
      </c>
      <c r="C177" s="6" t="s">
        <v>46</v>
      </c>
      <c r="D177" s="7">
        <v>0</v>
      </c>
      <c r="F177">
        <f t="shared" si="27"/>
        <v>0</v>
      </c>
    </row>
    <row r="178" spans="2:6" ht="14.25">
      <c r="B178" s="5">
        <v>177</v>
      </c>
      <c r="C178" s="6" t="s">
        <v>47</v>
      </c>
      <c r="D178" s="7">
        <v>0</v>
      </c>
      <c r="F178">
        <f t="shared" si="27"/>
        <v>0</v>
      </c>
    </row>
    <row r="179" spans="2:6" ht="14.25">
      <c r="B179" s="5">
        <v>178</v>
      </c>
      <c r="C179" s="6" t="s">
        <v>48</v>
      </c>
      <c r="D179" s="7">
        <v>1</v>
      </c>
      <c r="F179">
        <f t="shared" si="27"/>
        <v>1</v>
      </c>
    </row>
    <row r="180" spans="2:6" ht="14.25">
      <c r="B180" s="5">
        <v>179</v>
      </c>
      <c r="C180" s="6" t="s">
        <v>49</v>
      </c>
      <c r="D180" s="7">
        <v>1</v>
      </c>
      <c r="F180">
        <f t="shared" si="27"/>
        <v>1</v>
      </c>
    </row>
    <row r="181" spans="2:6" ht="14.25">
      <c r="B181" s="5">
        <v>180</v>
      </c>
      <c r="C181" s="6" t="s">
        <v>50</v>
      </c>
      <c r="D181" s="7">
        <v>0</v>
      </c>
      <c r="F181">
        <f t="shared" si="27"/>
        <v>0</v>
      </c>
    </row>
    <row r="182" spans="2:6" ht="14.25">
      <c r="B182" s="5">
        <v>181</v>
      </c>
      <c r="C182" s="6" t="s">
        <v>51</v>
      </c>
      <c r="D182" s="7">
        <v>1</v>
      </c>
      <c r="F182">
        <f t="shared" si="27"/>
        <v>1</v>
      </c>
    </row>
    <row r="183" spans="2:6" ht="14.25">
      <c r="B183" s="5">
        <v>182</v>
      </c>
      <c r="C183" s="6" t="s">
        <v>52</v>
      </c>
      <c r="D183" s="7">
        <v>0</v>
      </c>
      <c r="F183">
        <f t="shared" si="27"/>
        <v>0</v>
      </c>
    </row>
    <row r="184" spans="2:6" ht="14.25">
      <c r="B184" s="5">
        <v>183</v>
      </c>
      <c r="C184" s="6" t="s">
        <v>53</v>
      </c>
      <c r="D184" s="7">
        <v>1</v>
      </c>
      <c r="F184">
        <f t="shared" si="27"/>
        <v>1</v>
      </c>
    </row>
    <row r="185" spans="2:6" ht="14.25">
      <c r="B185" s="5">
        <v>184</v>
      </c>
      <c r="C185" s="6" t="s">
        <v>54</v>
      </c>
      <c r="D185" s="7">
        <v>0</v>
      </c>
      <c r="F185">
        <f t="shared" si="27"/>
        <v>0</v>
      </c>
    </row>
    <row r="186" spans="2:6" ht="14.25">
      <c r="B186" s="5">
        <v>185</v>
      </c>
      <c r="C186" s="6" t="s">
        <v>55</v>
      </c>
      <c r="D186" s="7">
        <v>1</v>
      </c>
      <c r="F186">
        <f t="shared" si="27"/>
        <v>1</v>
      </c>
    </row>
    <row r="187" spans="2:6" ht="14.25">
      <c r="B187" s="5">
        <v>186</v>
      </c>
      <c r="C187" s="6" t="s">
        <v>56</v>
      </c>
      <c r="D187" s="7">
        <v>1</v>
      </c>
      <c r="F187">
        <f t="shared" si="27"/>
        <v>1</v>
      </c>
    </row>
    <row r="188" spans="2:6" ht="14.25">
      <c r="B188" s="5">
        <v>187</v>
      </c>
      <c r="C188" s="6" t="s">
        <v>57</v>
      </c>
      <c r="D188" s="7">
        <v>0</v>
      </c>
      <c r="F188">
        <f t="shared" si="27"/>
        <v>0</v>
      </c>
    </row>
    <row r="189" spans="2:6" ht="14.25">
      <c r="B189" s="5">
        <v>188</v>
      </c>
      <c r="C189" s="6" t="s">
        <v>58</v>
      </c>
      <c r="D189" s="7">
        <v>1</v>
      </c>
      <c r="F189">
        <f t="shared" si="27"/>
        <v>1</v>
      </c>
    </row>
    <row r="190" spans="2:6" ht="14.25">
      <c r="B190" s="5">
        <v>189</v>
      </c>
      <c r="C190" s="6" t="s">
        <v>59</v>
      </c>
      <c r="D190" s="7">
        <v>1</v>
      </c>
      <c r="F190">
        <f t="shared" si="27"/>
        <v>1</v>
      </c>
    </row>
    <row r="191" spans="2:6" ht="14.25">
      <c r="B191" s="5">
        <v>190</v>
      </c>
      <c r="C191" s="6" t="s">
        <v>60</v>
      </c>
      <c r="D191" s="7">
        <v>0</v>
      </c>
      <c r="F191">
        <f t="shared" si="27"/>
        <v>0</v>
      </c>
    </row>
    <row r="192" spans="2:6" ht="14.25">
      <c r="B192" s="5">
        <v>191</v>
      </c>
      <c r="C192" s="6" t="s">
        <v>61</v>
      </c>
      <c r="D192" s="7">
        <v>0</v>
      </c>
      <c r="F192">
        <f t="shared" si="27"/>
        <v>0</v>
      </c>
    </row>
    <row r="193" spans="2:6" ht="14.25">
      <c r="B193" s="5">
        <v>192</v>
      </c>
      <c r="C193" s="6" t="s">
        <v>62</v>
      </c>
      <c r="D193" s="7">
        <v>1</v>
      </c>
      <c r="F193">
        <f t="shared" si="27"/>
        <v>1</v>
      </c>
    </row>
    <row r="194" spans="2:6" ht="14.25">
      <c r="B194" s="5">
        <v>193</v>
      </c>
      <c r="C194" s="6" t="s">
        <v>63</v>
      </c>
      <c r="D194" s="7">
        <v>0</v>
      </c>
      <c r="F194">
        <f t="shared" si="27"/>
        <v>0</v>
      </c>
    </row>
    <row r="195" spans="2:6" ht="14.25">
      <c r="B195" s="5">
        <v>194</v>
      </c>
      <c r="C195" s="6" t="s">
        <v>64</v>
      </c>
      <c r="D195" s="7">
        <v>0</v>
      </c>
      <c r="F195">
        <f t="shared" si="27"/>
        <v>0</v>
      </c>
    </row>
    <row r="196" spans="2:6" ht="14.25">
      <c r="B196" s="5">
        <v>195</v>
      </c>
      <c r="C196" s="6" t="s">
        <v>65</v>
      </c>
      <c r="D196" s="7">
        <v>1</v>
      </c>
      <c r="F196">
        <f t="shared" si="27"/>
        <v>1</v>
      </c>
    </row>
    <row r="197" spans="2:6" ht="15" thickBot="1">
      <c r="B197" s="8">
        <v>196</v>
      </c>
      <c r="C197" s="9" t="s">
        <v>66</v>
      </c>
      <c r="D197" s="10">
        <v>0</v>
      </c>
      <c r="F197">
        <f t="shared" si="27"/>
        <v>0</v>
      </c>
    </row>
  </sheetData>
  <printOptions/>
  <pageMargins left="0.75" right="0.75" top="1" bottom="1" header="0.512" footer="0.512"/>
  <pageSetup fitToHeight="2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9"/>
  <sheetViews>
    <sheetView workbookViewId="0" topLeftCell="A68">
      <selection activeCell="D68" sqref="D1:D16384"/>
    </sheetView>
  </sheetViews>
  <sheetFormatPr defaultColWidth="9.00390625" defaultRowHeight="13.5"/>
  <cols>
    <col min="1" max="1" width="5.625" style="1" customWidth="1"/>
    <col min="2" max="2" width="38.50390625" style="1" customWidth="1"/>
    <col min="3" max="3" width="37.375" style="1" customWidth="1"/>
    <col min="4" max="4" width="13.75390625" style="0" customWidth="1"/>
    <col min="6" max="34" width="3.50390625" style="0" customWidth="1"/>
  </cols>
  <sheetData>
    <row r="1" spans="1:35" ht="14.25">
      <c r="A1" s="2"/>
      <c r="B1" s="3" t="s">
        <v>477</v>
      </c>
      <c r="C1" s="3" t="s">
        <v>478</v>
      </c>
      <c r="D1" s="4" t="s">
        <v>637</v>
      </c>
      <c r="AI1" t="s">
        <v>608</v>
      </c>
    </row>
    <row r="2" spans="1:35" ht="14.25">
      <c r="A2" s="5">
        <v>1</v>
      </c>
      <c r="B2" s="6" t="s">
        <v>67</v>
      </c>
      <c r="C2" s="6" t="s">
        <v>68</v>
      </c>
      <c r="D2" s="7">
        <v>0</v>
      </c>
      <c r="F2">
        <f aca="true" t="shared" si="0" ref="F2:F33">+D2</f>
        <v>0</v>
      </c>
      <c r="G2">
        <f>+D6</f>
        <v>1</v>
      </c>
      <c r="H2">
        <f>+D10</f>
        <v>0</v>
      </c>
      <c r="I2">
        <f>+D14</f>
        <v>1</v>
      </c>
      <c r="J2">
        <f>+D18</f>
        <v>1</v>
      </c>
      <c r="K2">
        <f>+D22</f>
        <v>0</v>
      </c>
      <c r="L2">
        <f>+D26</f>
        <v>1</v>
      </c>
      <c r="M2">
        <f>+D30</f>
        <v>1</v>
      </c>
      <c r="N2">
        <f>+D34</f>
        <v>1</v>
      </c>
      <c r="O2">
        <f>+D38</f>
        <v>0</v>
      </c>
      <c r="P2">
        <f>+D42</f>
        <v>1</v>
      </c>
      <c r="Q2">
        <f>+D46</f>
        <v>1</v>
      </c>
      <c r="R2">
        <f>+D50</f>
        <v>1</v>
      </c>
      <c r="S2">
        <f>+D54</f>
        <v>1</v>
      </c>
      <c r="T2">
        <f>+D58</f>
        <v>0</v>
      </c>
      <c r="U2">
        <f>+D62</f>
        <v>1</v>
      </c>
      <c r="V2">
        <f>+D66</f>
        <v>1</v>
      </c>
      <c r="W2">
        <f>+D70</f>
        <v>1</v>
      </c>
      <c r="X2">
        <f>+D74</f>
        <v>0</v>
      </c>
      <c r="Y2">
        <f>+D78</f>
        <v>1</v>
      </c>
      <c r="Z2">
        <f>+D82</f>
        <v>1</v>
      </c>
      <c r="AA2">
        <f>+D86</f>
        <v>1</v>
      </c>
      <c r="AB2">
        <f>+D90</f>
        <v>1</v>
      </c>
      <c r="AC2">
        <f>+D94</f>
        <v>1</v>
      </c>
      <c r="AD2">
        <f>+D98</f>
        <v>1</v>
      </c>
      <c r="AE2">
        <f>+D102</f>
        <v>1</v>
      </c>
      <c r="AF2">
        <f>+D106</f>
        <v>1</v>
      </c>
      <c r="AH2">
        <f>SUM(F2:AF2)</f>
        <v>21</v>
      </c>
      <c r="AI2">
        <v>15</v>
      </c>
    </row>
    <row r="3" spans="1:35" ht="14.25">
      <c r="A3" s="5">
        <v>2</v>
      </c>
      <c r="B3" s="6" t="s">
        <v>69</v>
      </c>
      <c r="C3" s="6" t="s">
        <v>70</v>
      </c>
      <c r="D3" s="7">
        <v>1</v>
      </c>
      <c r="F3">
        <f t="shared" si="0"/>
        <v>1</v>
      </c>
      <c r="G3">
        <f>+D7</f>
        <v>0</v>
      </c>
      <c r="H3">
        <f>+D11</f>
        <v>1</v>
      </c>
      <c r="I3">
        <f>+D15</f>
        <v>0</v>
      </c>
      <c r="J3">
        <f>+D19</f>
        <v>0</v>
      </c>
      <c r="K3">
        <f>+D23</f>
        <v>1</v>
      </c>
      <c r="L3">
        <f>+D27</f>
        <v>0</v>
      </c>
      <c r="M3">
        <f>+D31</f>
        <v>0</v>
      </c>
      <c r="N3">
        <f>+D35</f>
        <v>0</v>
      </c>
      <c r="O3">
        <f>+D39</f>
        <v>1</v>
      </c>
      <c r="P3">
        <f>+D43</f>
        <v>0</v>
      </c>
      <c r="Q3">
        <f>+D47</f>
        <v>0</v>
      </c>
      <c r="R3">
        <f>+D51</f>
        <v>0</v>
      </c>
      <c r="S3">
        <f>+D55</f>
        <v>0</v>
      </c>
      <c r="T3">
        <f>+D59</f>
        <v>0</v>
      </c>
      <c r="U3">
        <f>+D63</f>
        <v>1</v>
      </c>
      <c r="V3">
        <f>+D67</f>
        <v>0</v>
      </c>
      <c r="W3">
        <f>+D71</f>
        <v>1</v>
      </c>
      <c r="X3">
        <f>+D75</f>
        <v>0</v>
      </c>
      <c r="Y3">
        <f>+D79</f>
        <v>0</v>
      </c>
      <c r="Z3">
        <f>+D83</f>
        <v>1</v>
      </c>
      <c r="AA3">
        <f>+D87</f>
        <v>0</v>
      </c>
      <c r="AB3">
        <f>+D91</f>
        <v>0</v>
      </c>
      <c r="AC3">
        <f>+D95</f>
        <v>0</v>
      </c>
      <c r="AD3">
        <f>+D99</f>
        <v>1</v>
      </c>
      <c r="AE3">
        <f>+D103</f>
        <v>1</v>
      </c>
      <c r="AF3">
        <f>+D107</f>
        <v>0</v>
      </c>
      <c r="AH3">
        <f>SUM(F3:AF3)</f>
        <v>9</v>
      </c>
      <c r="AI3">
        <v>16</v>
      </c>
    </row>
    <row r="4" spans="1:35" ht="14.25">
      <c r="A4" s="5">
        <v>3</v>
      </c>
      <c r="B4" s="6" t="s">
        <v>71</v>
      </c>
      <c r="C4" s="6" t="s">
        <v>72</v>
      </c>
      <c r="D4" s="7">
        <v>0</v>
      </c>
      <c r="F4">
        <f t="shared" si="0"/>
        <v>0</v>
      </c>
      <c r="G4">
        <f>+D8</f>
        <v>0</v>
      </c>
      <c r="H4">
        <f>+D12</f>
        <v>1</v>
      </c>
      <c r="I4">
        <f>+D16</f>
        <v>0</v>
      </c>
      <c r="J4">
        <f>+D20</f>
        <v>1</v>
      </c>
      <c r="K4">
        <f>+D24</f>
        <v>0</v>
      </c>
      <c r="L4">
        <f>+D28</f>
        <v>0</v>
      </c>
      <c r="M4">
        <f>+D32</f>
        <v>1</v>
      </c>
      <c r="N4">
        <f>+D36</f>
        <v>0</v>
      </c>
      <c r="O4">
        <f>+D40</f>
        <v>0</v>
      </c>
      <c r="P4">
        <f>+D44</f>
        <v>0</v>
      </c>
      <c r="Q4">
        <f>+D48</f>
        <v>0</v>
      </c>
      <c r="R4">
        <f>+D52</f>
        <v>0</v>
      </c>
      <c r="S4">
        <f>+D56</f>
        <v>0</v>
      </c>
      <c r="T4">
        <f>+D60</f>
        <v>0</v>
      </c>
      <c r="U4">
        <f>+D64</f>
        <v>0</v>
      </c>
      <c r="V4">
        <f>+D68</f>
        <v>0</v>
      </c>
      <c r="W4">
        <f>+D72</f>
        <v>1</v>
      </c>
      <c r="X4">
        <f>+D76</f>
        <v>0</v>
      </c>
      <c r="Y4">
        <f>+D80</f>
        <v>0</v>
      </c>
      <c r="Z4">
        <f>+D84</f>
        <v>1</v>
      </c>
      <c r="AA4">
        <f>+D88</f>
        <v>0</v>
      </c>
      <c r="AB4">
        <f>+D92</f>
        <v>1</v>
      </c>
      <c r="AC4">
        <f>+D96</f>
        <v>0</v>
      </c>
      <c r="AD4">
        <f>+D100</f>
        <v>0</v>
      </c>
      <c r="AE4">
        <f>+D104</f>
        <v>0</v>
      </c>
      <c r="AF4">
        <f>+D108</f>
        <v>0</v>
      </c>
      <c r="AH4">
        <f>SUM(F4:AF4)</f>
        <v>6</v>
      </c>
      <c r="AI4">
        <v>17</v>
      </c>
    </row>
    <row r="5" spans="1:35" ht="14.25">
      <c r="A5" s="5">
        <v>4</v>
      </c>
      <c r="B5" s="6" t="s">
        <v>73</v>
      </c>
      <c r="C5" s="6" t="s">
        <v>74</v>
      </c>
      <c r="D5" s="7">
        <v>0</v>
      </c>
      <c r="F5">
        <f t="shared" si="0"/>
        <v>0</v>
      </c>
      <c r="G5">
        <f>+D9</f>
        <v>0</v>
      </c>
      <c r="H5">
        <f>+D13</f>
        <v>0</v>
      </c>
      <c r="I5">
        <f>+D17</f>
        <v>1</v>
      </c>
      <c r="J5">
        <f>+D21</f>
        <v>1</v>
      </c>
      <c r="K5">
        <f>+D25</f>
        <v>0</v>
      </c>
      <c r="L5">
        <f>+D29</f>
        <v>1</v>
      </c>
      <c r="M5">
        <f>+D33</f>
        <v>0</v>
      </c>
      <c r="N5">
        <f>+D37</f>
        <v>0</v>
      </c>
      <c r="O5">
        <f>+D41</f>
        <v>1</v>
      </c>
      <c r="P5">
        <f>+D45</f>
        <v>1</v>
      </c>
      <c r="Q5">
        <f>+D49</f>
        <v>1</v>
      </c>
      <c r="R5">
        <f>+D53</f>
        <v>0</v>
      </c>
      <c r="S5">
        <f>+D57</f>
        <v>1</v>
      </c>
      <c r="T5">
        <f>+D61</f>
        <v>0</v>
      </c>
      <c r="U5">
        <f>+D65</f>
        <v>0</v>
      </c>
      <c r="V5">
        <f>+D69</f>
        <v>1</v>
      </c>
      <c r="W5">
        <f>+D73</f>
        <v>0</v>
      </c>
      <c r="X5">
        <f>+D77</f>
        <v>0</v>
      </c>
      <c r="Y5">
        <f>+D81</f>
        <v>0</v>
      </c>
      <c r="Z5">
        <f>+D85</f>
        <v>0</v>
      </c>
      <c r="AA5">
        <f>+D89</f>
        <v>1</v>
      </c>
      <c r="AB5">
        <f>+D93</f>
        <v>0</v>
      </c>
      <c r="AC5">
        <f>+D97</f>
        <v>0</v>
      </c>
      <c r="AD5">
        <f>+D101</f>
        <v>0</v>
      </c>
      <c r="AE5">
        <f>+D105</f>
        <v>0</v>
      </c>
      <c r="AF5">
        <f>+D109</f>
        <v>0</v>
      </c>
      <c r="AH5">
        <f>SUM(F5:AF5)</f>
        <v>9</v>
      </c>
      <c r="AI5">
        <v>18</v>
      </c>
    </row>
    <row r="6" spans="1:6" ht="14.25">
      <c r="A6" s="5">
        <v>5</v>
      </c>
      <c r="B6" s="6" t="s">
        <v>75</v>
      </c>
      <c r="C6" s="6" t="s">
        <v>76</v>
      </c>
      <c r="D6" s="7">
        <v>1</v>
      </c>
      <c r="F6">
        <f t="shared" si="0"/>
        <v>1</v>
      </c>
    </row>
    <row r="7" spans="1:6" ht="14.25">
      <c r="A7" s="5">
        <v>6</v>
      </c>
      <c r="B7" s="6" t="s">
        <v>77</v>
      </c>
      <c r="C7" s="6" t="s">
        <v>78</v>
      </c>
      <c r="D7" s="7">
        <v>0</v>
      </c>
      <c r="F7">
        <f t="shared" si="0"/>
        <v>0</v>
      </c>
    </row>
    <row r="8" spans="1:6" ht="14.25">
      <c r="A8" s="5">
        <v>7</v>
      </c>
      <c r="B8" s="6" t="s">
        <v>79</v>
      </c>
      <c r="C8" s="6" t="s">
        <v>80</v>
      </c>
      <c r="D8" s="7">
        <v>0</v>
      </c>
      <c r="F8">
        <f t="shared" si="0"/>
        <v>0</v>
      </c>
    </row>
    <row r="9" spans="1:6" ht="14.25">
      <c r="A9" s="5">
        <v>8</v>
      </c>
      <c r="B9" s="6" t="s">
        <v>81</v>
      </c>
      <c r="C9" s="6" t="s">
        <v>82</v>
      </c>
      <c r="D9" s="7">
        <v>0</v>
      </c>
      <c r="F9">
        <f t="shared" si="0"/>
        <v>0</v>
      </c>
    </row>
    <row r="10" spans="1:6" ht="14.25">
      <c r="A10" s="5">
        <v>9</v>
      </c>
      <c r="B10" s="6" t="s">
        <v>83</v>
      </c>
      <c r="C10" s="6" t="s">
        <v>84</v>
      </c>
      <c r="D10" s="7">
        <v>0</v>
      </c>
      <c r="F10">
        <f t="shared" si="0"/>
        <v>0</v>
      </c>
    </row>
    <row r="11" spans="1:6" ht="14.25">
      <c r="A11" s="5">
        <v>10</v>
      </c>
      <c r="B11" s="6" t="s">
        <v>85</v>
      </c>
      <c r="C11" s="6" t="s">
        <v>86</v>
      </c>
      <c r="D11" s="7">
        <v>1</v>
      </c>
      <c r="F11">
        <f t="shared" si="0"/>
        <v>1</v>
      </c>
    </row>
    <row r="12" spans="1:6" ht="14.25">
      <c r="A12" s="5">
        <v>11</v>
      </c>
      <c r="B12" s="6" t="s">
        <v>87</v>
      </c>
      <c r="C12" s="6" t="s">
        <v>88</v>
      </c>
      <c r="D12" s="7">
        <v>1</v>
      </c>
      <c r="F12">
        <f t="shared" si="0"/>
        <v>1</v>
      </c>
    </row>
    <row r="13" spans="1:6" ht="14.25">
      <c r="A13" s="5">
        <v>12</v>
      </c>
      <c r="B13" s="6" t="s">
        <v>89</v>
      </c>
      <c r="C13" s="6" t="s">
        <v>90</v>
      </c>
      <c r="D13" s="7">
        <v>0</v>
      </c>
      <c r="F13">
        <f t="shared" si="0"/>
        <v>0</v>
      </c>
    </row>
    <row r="14" spans="1:6" ht="14.25">
      <c r="A14" s="5">
        <v>13</v>
      </c>
      <c r="B14" s="6" t="s">
        <v>91</v>
      </c>
      <c r="C14" s="6" t="s">
        <v>92</v>
      </c>
      <c r="D14" s="7">
        <v>1</v>
      </c>
      <c r="F14">
        <f t="shared" si="0"/>
        <v>1</v>
      </c>
    </row>
    <row r="15" spans="1:6" ht="14.25">
      <c r="A15" s="5">
        <v>14</v>
      </c>
      <c r="B15" s="6" t="s">
        <v>93</v>
      </c>
      <c r="C15" s="6" t="s">
        <v>94</v>
      </c>
      <c r="D15" s="7">
        <v>0</v>
      </c>
      <c r="F15">
        <f t="shared" si="0"/>
        <v>0</v>
      </c>
    </row>
    <row r="16" spans="1:6" ht="14.25">
      <c r="A16" s="5">
        <v>15</v>
      </c>
      <c r="B16" s="6" t="s">
        <v>95</v>
      </c>
      <c r="C16" s="6" t="s">
        <v>96</v>
      </c>
      <c r="D16" s="7">
        <v>0</v>
      </c>
      <c r="F16">
        <f t="shared" si="0"/>
        <v>0</v>
      </c>
    </row>
    <row r="17" spans="1:6" ht="14.25">
      <c r="A17" s="5">
        <v>16</v>
      </c>
      <c r="B17" s="6" t="s">
        <v>97</v>
      </c>
      <c r="C17" s="6" t="s">
        <v>98</v>
      </c>
      <c r="D17" s="7">
        <v>1</v>
      </c>
      <c r="F17">
        <f t="shared" si="0"/>
        <v>1</v>
      </c>
    </row>
    <row r="18" spans="1:6" ht="14.25">
      <c r="A18" s="5">
        <v>17</v>
      </c>
      <c r="B18" s="6" t="s">
        <v>99</v>
      </c>
      <c r="C18" s="6" t="s">
        <v>100</v>
      </c>
      <c r="D18" s="7">
        <v>1</v>
      </c>
      <c r="F18">
        <f t="shared" si="0"/>
        <v>1</v>
      </c>
    </row>
    <row r="19" spans="1:6" ht="14.25">
      <c r="A19" s="5">
        <v>18</v>
      </c>
      <c r="B19" s="6" t="s">
        <v>101</v>
      </c>
      <c r="C19" s="6" t="s">
        <v>102</v>
      </c>
      <c r="D19" s="7">
        <v>0</v>
      </c>
      <c r="F19">
        <f t="shared" si="0"/>
        <v>0</v>
      </c>
    </row>
    <row r="20" spans="1:6" ht="14.25">
      <c r="A20" s="5">
        <v>19</v>
      </c>
      <c r="B20" s="6" t="s">
        <v>103</v>
      </c>
      <c r="C20" s="6" t="s">
        <v>104</v>
      </c>
      <c r="D20" s="7">
        <v>1</v>
      </c>
      <c r="F20">
        <f t="shared" si="0"/>
        <v>1</v>
      </c>
    </row>
    <row r="21" spans="1:6" ht="14.25">
      <c r="A21" s="5">
        <v>20</v>
      </c>
      <c r="B21" s="6" t="s">
        <v>105</v>
      </c>
      <c r="C21" s="6" t="s">
        <v>106</v>
      </c>
      <c r="D21" s="7">
        <v>1</v>
      </c>
      <c r="F21">
        <f t="shared" si="0"/>
        <v>1</v>
      </c>
    </row>
    <row r="22" spans="1:6" ht="14.25">
      <c r="A22" s="5">
        <v>21</v>
      </c>
      <c r="B22" s="6" t="s">
        <v>107</v>
      </c>
      <c r="C22" s="6" t="s">
        <v>108</v>
      </c>
      <c r="D22" s="7">
        <v>0</v>
      </c>
      <c r="F22">
        <f t="shared" si="0"/>
        <v>0</v>
      </c>
    </row>
    <row r="23" spans="1:6" ht="14.25">
      <c r="A23" s="5">
        <v>22</v>
      </c>
      <c r="B23" s="6" t="s">
        <v>109</v>
      </c>
      <c r="C23" s="6" t="s">
        <v>110</v>
      </c>
      <c r="D23" s="7">
        <v>1</v>
      </c>
      <c r="F23">
        <f t="shared" si="0"/>
        <v>1</v>
      </c>
    </row>
    <row r="24" spans="1:6" ht="14.25">
      <c r="A24" s="5">
        <v>23</v>
      </c>
      <c r="B24" s="6" t="s">
        <v>111</v>
      </c>
      <c r="C24" s="6" t="s">
        <v>112</v>
      </c>
      <c r="D24" s="7">
        <v>0</v>
      </c>
      <c r="F24">
        <f t="shared" si="0"/>
        <v>0</v>
      </c>
    </row>
    <row r="25" spans="1:6" ht="14.25">
      <c r="A25" s="5">
        <v>24</v>
      </c>
      <c r="B25" s="6" t="s">
        <v>113</v>
      </c>
      <c r="C25" s="6" t="s">
        <v>114</v>
      </c>
      <c r="D25" s="7">
        <v>0</v>
      </c>
      <c r="F25">
        <f t="shared" si="0"/>
        <v>0</v>
      </c>
    </row>
    <row r="26" spans="1:6" ht="14.25">
      <c r="A26" s="5">
        <v>25</v>
      </c>
      <c r="B26" s="6" t="s">
        <v>115</v>
      </c>
      <c r="C26" s="6" t="s">
        <v>116</v>
      </c>
      <c r="D26" s="7">
        <v>1</v>
      </c>
      <c r="F26">
        <f t="shared" si="0"/>
        <v>1</v>
      </c>
    </row>
    <row r="27" spans="1:6" ht="14.25">
      <c r="A27" s="5">
        <v>26</v>
      </c>
      <c r="B27" s="6" t="s">
        <v>117</v>
      </c>
      <c r="C27" s="6" t="s">
        <v>118</v>
      </c>
      <c r="D27" s="7">
        <v>0</v>
      </c>
      <c r="F27">
        <f t="shared" si="0"/>
        <v>0</v>
      </c>
    </row>
    <row r="28" spans="1:6" ht="14.25">
      <c r="A28" s="5">
        <v>27</v>
      </c>
      <c r="B28" s="6" t="s">
        <v>119</v>
      </c>
      <c r="C28" s="6" t="s">
        <v>120</v>
      </c>
      <c r="D28" s="7">
        <v>0</v>
      </c>
      <c r="F28">
        <f t="shared" si="0"/>
        <v>0</v>
      </c>
    </row>
    <row r="29" spans="1:6" ht="14.25">
      <c r="A29" s="5">
        <v>28</v>
      </c>
      <c r="B29" s="6" t="s">
        <v>121</v>
      </c>
      <c r="C29" s="6" t="s">
        <v>122</v>
      </c>
      <c r="D29" s="7">
        <v>1</v>
      </c>
      <c r="F29">
        <f t="shared" si="0"/>
        <v>1</v>
      </c>
    </row>
    <row r="30" spans="1:6" ht="14.25">
      <c r="A30" s="5">
        <v>29</v>
      </c>
      <c r="B30" s="6" t="s">
        <v>123</v>
      </c>
      <c r="C30" s="6" t="s">
        <v>124</v>
      </c>
      <c r="D30" s="7">
        <v>1</v>
      </c>
      <c r="F30">
        <f t="shared" si="0"/>
        <v>1</v>
      </c>
    </row>
    <row r="31" spans="1:6" ht="14.25">
      <c r="A31" s="5">
        <v>30</v>
      </c>
      <c r="B31" s="6" t="s">
        <v>125</v>
      </c>
      <c r="C31" s="6" t="s">
        <v>126</v>
      </c>
      <c r="D31" s="7">
        <v>0</v>
      </c>
      <c r="F31">
        <f t="shared" si="0"/>
        <v>0</v>
      </c>
    </row>
    <row r="32" spans="1:6" ht="14.25">
      <c r="A32" s="5">
        <v>31</v>
      </c>
      <c r="B32" s="6" t="s">
        <v>127</v>
      </c>
      <c r="C32" s="6" t="s">
        <v>128</v>
      </c>
      <c r="D32" s="7">
        <v>1</v>
      </c>
      <c r="F32">
        <f t="shared" si="0"/>
        <v>1</v>
      </c>
    </row>
    <row r="33" spans="1:6" ht="14.25">
      <c r="A33" s="5">
        <v>32</v>
      </c>
      <c r="B33" s="6" t="s">
        <v>129</v>
      </c>
      <c r="C33" s="6" t="s">
        <v>130</v>
      </c>
      <c r="D33" s="7">
        <v>0</v>
      </c>
      <c r="F33">
        <f t="shared" si="0"/>
        <v>0</v>
      </c>
    </row>
    <row r="34" spans="1:6" ht="14.25">
      <c r="A34" s="5">
        <v>33</v>
      </c>
      <c r="B34" s="6" t="s">
        <v>131</v>
      </c>
      <c r="C34" s="6" t="s">
        <v>132</v>
      </c>
      <c r="D34" s="7">
        <v>1</v>
      </c>
      <c r="F34">
        <f aca="true" t="shared" si="1" ref="F34:F65">+D34</f>
        <v>1</v>
      </c>
    </row>
    <row r="35" spans="1:6" ht="14.25">
      <c r="A35" s="5">
        <v>34</v>
      </c>
      <c r="B35" s="6" t="s">
        <v>133</v>
      </c>
      <c r="C35" s="6" t="s">
        <v>134</v>
      </c>
      <c r="D35" s="7">
        <v>0</v>
      </c>
      <c r="F35">
        <f t="shared" si="1"/>
        <v>0</v>
      </c>
    </row>
    <row r="36" spans="1:6" ht="14.25">
      <c r="A36" s="5">
        <v>35</v>
      </c>
      <c r="B36" s="6" t="s">
        <v>135</v>
      </c>
      <c r="C36" s="6" t="s">
        <v>136</v>
      </c>
      <c r="D36" s="7">
        <v>0</v>
      </c>
      <c r="F36">
        <f t="shared" si="1"/>
        <v>0</v>
      </c>
    </row>
    <row r="37" spans="1:6" ht="14.25">
      <c r="A37" s="5">
        <v>36</v>
      </c>
      <c r="B37" s="6" t="s">
        <v>137</v>
      </c>
      <c r="C37" s="6" t="s">
        <v>138</v>
      </c>
      <c r="D37" s="7">
        <v>0</v>
      </c>
      <c r="F37">
        <f t="shared" si="1"/>
        <v>0</v>
      </c>
    </row>
    <row r="38" spans="1:6" ht="14.25">
      <c r="A38" s="5">
        <v>37</v>
      </c>
      <c r="B38" s="6" t="s">
        <v>139</v>
      </c>
      <c r="C38" s="6" t="s">
        <v>140</v>
      </c>
      <c r="D38" s="7">
        <v>0</v>
      </c>
      <c r="F38">
        <f t="shared" si="1"/>
        <v>0</v>
      </c>
    </row>
    <row r="39" spans="1:6" ht="14.25">
      <c r="A39" s="5">
        <v>38</v>
      </c>
      <c r="B39" s="6" t="s">
        <v>141</v>
      </c>
      <c r="C39" s="6" t="s">
        <v>142</v>
      </c>
      <c r="D39" s="7">
        <v>1</v>
      </c>
      <c r="F39">
        <f t="shared" si="1"/>
        <v>1</v>
      </c>
    </row>
    <row r="40" spans="1:6" ht="14.25">
      <c r="A40" s="5">
        <v>39</v>
      </c>
      <c r="B40" s="6" t="s">
        <v>143</v>
      </c>
      <c r="C40" s="6" t="s">
        <v>144</v>
      </c>
      <c r="D40" s="7">
        <v>0</v>
      </c>
      <c r="F40">
        <f t="shared" si="1"/>
        <v>0</v>
      </c>
    </row>
    <row r="41" spans="1:6" ht="14.25">
      <c r="A41" s="5">
        <v>40</v>
      </c>
      <c r="B41" s="6" t="s">
        <v>145</v>
      </c>
      <c r="C41" s="6" t="s">
        <v>146</v>
      </c>
      <c r="D41" s="7">
        <v>1</v>
      </c>
      <c r="F41">
        <f t="shared" si="1"/>
        <v>1</v>
      </c>
    </row>
    <row r="42" spans="1:6" ht="14.25">
      <c r="A42" s="5">
        <v>41</v>
      </c>
      <c r="B42" s="6" t="s">
        <v>147</v>
      </c>
      <c r="C42" s="6" t="s">
        <v>148</v>
      </c>
      <c r="D42" s="7">
        <v>1</v>
      </c>
      <c r="F42">
        <f t="shared" si="1"/>
        <v>1</v>
      </c>
    </row>
    <row r="43" spans="1:6" ht="14.25">
      <c r="A43" s="5">
        <v>42</v>
      </c>
      <c r="B43" s="6" t="s">
        <v>149</v>
      </c>
      <c r="C43" s="6" t="s">
        <v>150</v>
      </c>
      <c r="D43" s="7">
        <v>0</v>
      </c>
      <c r="F43">
        <f t="shared" si="1"/>
        <v>0</v>
      </c>
    </row>
    <row r="44" spans="1:6" ht="14.25">
      <c r="A44" s="5">
        <v>43</v>
      </c>
      <c r="B44" s="6" t="s">
        <v>151</v>
      </c>
      <c r="C44" s="6" t="s">
        <v>152</v>
      </c>
      <c r="D44" s="7">
        <v>0</v>
      </c>
      <c r="F44">
        <f t="shared" si="1"/>
        <v>0</v>
      </c>
    </row>
    <row r="45" spans="1:6" ht="14.25">
      <c r="A45" s="5">
        <v>44</v>
      </c>
      <c r="B45" s="6" t="s">
        <v>153</v>
      </c>
      <c r="C45" s="6" t="s">
        <v>154</v>
      </c>
      <c r="D45" s="7">
        <v>1</v>
      </c>
      <c r="F45">
        <f t="shared" si="1"/>
        <v>1</v>
      </c>
    </row>
    <row r="46" spans="1:6" ht="14.25">
      <c r="A46" s="5">
        <v>45</v>
      </c>
      <c r="B46" s="6" t="s">
        <v>11</v>
      </c>
      <c r="C46" s="6" t="s">
        <v>155</v>
      </c>
      <c r="D46" s="7">
        <v>1</v>
      </c>
      <c r="F46">
        <f t="shared" si="1"/>
        <v>1</v>
      </c>
    </row>
    <row r="47" spans="1:6" ht="14.25">
      <c r="A47" s="5">
        <v>46</v>
      </c>
      <c r="B47" s="6" t="s">
        <v>156</v>
      </c>
      <c r="C47" s="6" t="s">
        <v>157</v>
      </c>
      <c r="D47" s="7">
        <v>0</v>
      </c>
      <c r="F47">
        <f t="shared" si="1"/>
        <v>0</v>
      </c>
    </row>
    <row r="48" spans="1:6" ht="14.25">
      <c r="A48" s="5">
        <v>47</v>
      </c>
      <c r="B48" s="6" t="s">
        <v>158</v>
      </c>
      <c r="C48" s="6" t="s">
        <v>159</v>
      </c>
      <c r="D48" s="7">
        <v>0</v>
      </c>
      <c r="F48">
        <f t="shared" si="1"/>
        <v>0</v>
      </c>
    </row>
    <row r="49" spans="1:6" ht="14.25">
      <c r="A49" s="5">
        <v>48</v>
      </c>
      <c r="B49" s="6" t="s">
        <v>160</v>
      </c>
      <c r="C49" s="6" t="s">
        <v>161</v>
      </c>
      <c r="D49" s="7">
        <v>1</v>
      </c>
      <c r="F49">
        <f t="shared" si="1"/>
        <v>1</v>
      </c>
    </row>
    <row r="50" spans="1:6" ht="14.25">
      <c r="A50" s="5">
        <v>49</v>
      </c>
      <c r="B50" s="6" t="s">
        <v>162</v>
      </c>
      <c r="C50" s="6" t="s">
        <v>163</v>
      </c>
      <c r="D50" s="7">
        <v>1</v>
      </c>
      <c r="F50">
        <f t="shared" si="1"/>
        <v>1</v>
      </c>
    </row>
    <row r="51" spans="1:6" ht="14.25">
      <c r="A51" s="5">
        <v>50</v>
      </c>
      <c r="B51" s="6" t="s">
        <v>164</v>
      </c>
      <c r="C51" s="6" t="s">
        <v>165</v>
      </c>
      <c r="D51" s="7">
        <v>0</v>
      </c>
      <c r="F51">
        <f t="shared" si="1"/>
        <v>0</v>
      </c>
    </row>
    <row r="52" spans="1:6" ht="14.25">
      <c r="A52" s="5">
        <v>51</v>
      </c>
      <c r="B52" s="6" t="s">
        <v>166</v>
      </c>
      <c r="C52" s="6" t="s">
        <v>167</v>
      </c>
      <c r="D52" s="7">
        <v>0</v>
      </c>
      <c r="F52">
        <f t="shared" si="1"/>
        <v>0</v>
      </c>
    </row>
    <row r="53" spans="1:6" ht="14.25">
      <c r="A53" s="5">
        <v>52</v>
      </c>
      <c r="B53" s="6" t="s">
        <v>168</v>
      </c>
      <c r="C53" s="6" t="s">
        <v>169</v>
      </c>
      <c r="D53" s="7">
        <v>0</v>
      </c>
      <c r="F53">
        <f t="shared" si="1"/>
        <v>0</v>
      </c>
    </row>
    <row r="54" spans="1:6" ht="14.25">
      <c r="A54" s="5">
        <v>53</v>
      </c>
      <c r="B54" s="6" t="s">
        <v>170</v>
      </c>
      <c r="C54" s="6" t="s">
        <v>171</v>
      </c>
      <c r="D54" s="7">
        <v>1</v>
      </c>
      <c r="F54">
        <f t="shared" si="1"/>
        <v>1</v>
      </c>
    </row>
    <row r="55" spans="1:6" ht="14.25">
      <c r="A55" s="5">
        <v>54</v>
      </c>
      <c r="B55" s="6" t="s">
        <v>172</v>
      </c>
      <c r="C55" s="6" t="s">
        <v>173</v>
      </c>
      <c r="D55" s="7">
        <v>0</v>
      </c>
      <c r="F55">
        <f t="shared" si="1"/>
        <v>0</v>
      </c>
    </row>
    <row r="56" spans="1:6" ht="14.25">
      <c r="A56" s="5">
        <v>55</v>
      </c>
      <c r="B56" s="6" t="s">
        <v>174</v>
      </c>
      <c r="C56" s="6" t="s">
        <v>175</v>
      </c>
      <c r="D56" s="7">
        <v>0</v>
      </c>
      <c r="F56">
        <f t="shared" si="1"/>
        <v>0</v>
      </c>
    </row>
    <row r="57" spans="1:6" ht="14.25">
      <c r="A57" s="5">
        <v>56</v>
      </c>
      <c r="B57" s="6" t="s">
        <v>176</v>
      </c>
      <c r="C57" s="6" t="s">
        <v>177</v>
      </c>
      <c r="D57" s="7">
        <v>1</v>
      </c>
      <c r="F57">
        <f t="shared" si="1"/>
        <v>1</v>
      </c>
    </row>
    <row r="58" spans="1:6" ht="14.25">
      <c r="A58" s="5">
        <v>57</v>
      </c>
      <c r="B58" s="6" t="s">
        <v>178</v>
      </c>
      <c r="C58" s="6" t="s">
        <v>179</v>
      </c>
      <c r="D58" s="7">
        <v>0</v>
      </c>
      <c r="F58">
        <f t="shared" si="1"/>
        <v>0</v>
      </c>
    </row>
    <row r="59" spans="1:6" ht="14.25">
      <c r="A59" s="5">
        <v>58</v>
      </c>
      <c r="B59" s="6" t="s">
        <v>180</v>
      </c>
      <c r="C59" s="6" t="s">
        <v>181</v>
      </c>
      <c r="D59" s="7">
        <v>0</v>
      </c>
      <c r="F59">
        <f t="shared" si="1"/>
        <v>0</v>
      </c>
    </row>
    <row r="60" spans="1:6" ht="14.25">
      <c r="A60" s="5">
        <v>59</v>
      </c>
      <c r="B60" s="6" t="s">
        <v>182</v>
      </c>
      <c r="C60" s="6" t="s">
        <v>183</v>
      </c>
      <c r="D60" s="7">
        <v>0</v>
      </c>
      <c r="F60">
        <f t="shared" si="1"/>
        <v>0</v>
      </c>
    </row>
    <row r="61" spans="1:6" ht="14.25">
      <c r="A61" s="5">
        <v>60</v>
      </c>
      <c r="B61" s="6" t="s">
        <v>184</v>
      </c>
      <c r="C61" s="6" t="s">
        <v>185</v>
      </c>
      <c r="D61" s="7">
        <v>0</v>
      </c>
      <c r="F61">
        <f t="shared" si="1"/>
        <v>0</v>
      </c>
    </row>
    <row r="62" spans="1:6" ht="14.25">
      <c r="A62" s="5">
        <v>61</v>
      </c>
      <c r="B62" s="6" t="s">
        <v>186</v>
      </c>
      <c r="C62" s="6" t="s">
        <v>187</v>
      </c>
      <c r="D62" s="7">
        <v>1</v>
      </c>
      <c r="F62">
        <f t="shared" si="1"/>
        <v>1</v>
      </c>
    </row>
    <row r="63" spans="1:6" ht="14.25">
      <c r="A63" s="5">
        <v>62</v>
      </c>
      <c r="B63" s="6" t="s">
        <v>188</v>
      </c>
      <c r="C63" s="6" t="s">
        <v>189</v>
      </c>
      <c r="D63" s="7">
        <v>1</v>
      </c>
      <c r="F63">
        <f t="shared" si="1"/>
        <v>1</v>
      </c>
    </row>
    <row r="64" spans="1:6" ht="14.25">
      <c r="A64" s="5">
        <v>63</v>
      </c>
      <c r="B64" s="6" t="s">
        <v>190</v>
      </c>
      <c r="C64" s="6" t="s">
        <v>191</v>
      </c>
      <c r="D64" s="7">
        <v>0</v>
      </c>
      <c r="F64">
        <f t="shared" si="1"/>
        <v>0</v>
      </c>
    </row>
    <row r="65" spans="1:6" ht="14.25">
      <c r="A65" s="5">
        <v>64</v>
      </c>
      <c r="B65" s="6" t="s">
        <v>192</v>
      </c>
      <c r="C65" s="6" t="s">
        <v>193</v>
      </c>
      <c r="D65" s="7">
        <v>0</v>
      </c>
      <c r="F65">
        <f t="shared" si="1"/>
        <v>0</v>
      </c>
    </row>
    <row r="66" spans="1:6" ht="14.25">
      <c r="A66" s="5">
        <v>65</v>
      </c>
      <c r="B66" s="6" t="s">
        <v>194</v>
      </c>
      <c r="C66" s="6" t="s">
        <v>195</v>
      </c>
      <c r="D66" s="7">
        <v>1</v>
      </c>
      <c r="F66">
        <f aca="true" t="shared" si="2" ref="F66:F97">+D66</f>
        <v>1</v>
      </c>
    </row>
    <row r="67" spans="1:6" ht="14.25">
      <c r="A67" s="5">
        <v>66</v>
      </c>
      <c r="B67" s="6" t="s">
        <v>196</v>
      </c>
      <c r="C67" s="6" t="s">
        <v>197</v>
      </c>
      <c r="D67" s="7">
        <v>0</v>
      </c>
      <c r="F67">
        <f t="shared" si="2"/>
        <v>0</v>
      </c>
    </row>
    <row r="68" spans="1:6" ht="14.25">
      <c r="A68" s="5">
        <v>67</v>
      </c>
      <c r="B68" s="6" t="s">
        <v>198</v>
      </c>
      <c r="C68" s="6" t="s">
        <v>199</v>
      </c>
      <c r="D68" s="7">
        <v>0</v>
      </c>
      <c r="F68">
        <f t="shared" si="2"/>
        <v>0</v>
      </c>
    </row>
    <row r="69" spans="1:6" ht="14.25">
      <c r="A69" s="5">
        <v>68</v>
      </c>
      <c r="B69" s="6" t="s">
        <v>200</v>
      </c>
      <c r="C69" s="6" t="s">
        <v>201</v>
      </c>
      <c r="D69" s="7">
        <v>1</v>
      </c>
      <c r="F69">
        <f t="shared" si="2"/>
        <v>1</v>
      </c>
    </row>
    <row r="70" spans="1:6" ht="14.25">
      <c r="A70" s="5">
        <v>69</v>
      </c>
      <c r="B70" s="6" t="s">
        <v>202</v>
      </c>
      <c r="C70" s="6" t="s">
        <v>203</v>
      </c>
      <c r="D70" s="7">
        <v>1</v>
      </c>
      <c r="F70">
        <f t="shared" si="2"/>
        <v>1</v>
      </c>
    </row>
    <row r="71" spans="1:6" ht="14.25">
      <c r="A71" s="5">
        <v>70</v>
      </c>
      <c r="B71" s="6" t="s">
        <v>204</v>
      </c>
      <c r="C71" s="6" t="s">
        <v>205</v>
      </c>
      <c r="D71" s="7">
        <v>1</v>
      </c>
      <c r="F71">
        <f t="shared" si="2"/>
        <v>1</v>
      </c>
    </row>
    <row r="72" spans="1:6" ht="14.25">
      <c r="A72" s="5">
        <v>71</v>
      </c>
      <c r="B72" s="6" t="s">
        <v>206</v>
      </c>
      <c r="C72" s="6" t="s">
        <v>207</v>
      </c>
      <c r="D72" s="7">
        <v>1</v>
      </c>
      <c r="F72">
        <f t="shared" si="2"/>
        <v>1</v>
      </c>
    </row>
    <row r="73" spans="1:6" ht="14.25">
      <c r="A73" s="5">
        <v>72</v>
      </c>
      <c r="B73" s="6" t="s">
        <v>208</v>
      </c>
      <c r="C73" s="6" t="s">
        <v>209</v>
      </c>
      <c r="D73" s="7">
        <v>0</v>
      </c>
      <c r="F73">
        <f t="shared" si="2"/>
        <v>0</v>
      </c>
    </row>
    <row r="74" spans="1:6" ht="14.25">
      <c r="A74" s="5">
        <v>73</v>
      </c>
      <c r="B74" s="6" t="s">
        <v>210</v>
      </c>
      <c r="C74" s="6" t="s">
        <v>211</v>
      </c>
      <c r="D74" s="7">
        <v>0</v>
      </c>
      <c r="F74">
        <f t="shared" si="2"/>
        <v>0</v>
      </c>
    </row>
    <row r="75" spans="1:6" ht="14.25">
      <c r="A75" s="5">
        <v>74</v>
      </c>
      <c r="B75" s="6" t="s">
        <v>212</v>
      </c>
      <c r="C75" s="6" t="s">
        <v>213</v>
      </c>
      <c r="D75" s="7">
        <v>0</v>
      </c>
      <c r="F75">
        <f t="shared" si="2"/>
        <v>0</v>
      </c>
    </row>
    <row r="76" spans="1:6" ht="14.25">
      <c r="A76" s="5">
        <v>75</v>
      </c>
      <c r="B76" s="6" t="s">
        <v>214</v>
      </c>
      <c r="C76" s="6" t="s">
        <v>215</v>
      </c>
      <c r="D76" s="7">
        <v>0</v>
      </c>
      <c r="F76">
        <f t="shared" si="2"/>
        <v>0</v>
      </c>
    </row>
    <row r="77" spans="1:6" ht="14.25">
      <c r="A77" s="5">
        <v>76</v>
      </c>
      <c r="B77" s="6" t="s">
        <v>216</v>
      </c>
      <c r="C77" s="6" t="s">
        <v>217</v>
      </c>
      <c r="D77" s="7">
        <v>0</v>
      </c>
      <c r="F77">
        <f t="shared" si="2"/>
        <v>0</v>
      </c>
    </row>
    <row r="78" spans="1:6" ht="14.25">
      <c r="A78" s="5">
        <v>77</v>
      </c>
      <c r="B78" s="6" t="s">
        <v>218</v>
      </c>
      <c r="C78" s="6" t="s">
        <v>219</v>
      </c>
      <c r="D78" s="7">
        <v>1</v>
      </c>
      <c r="F78">
        <f t="shared" si="2"/>
        <v>1</v>
      </c>
    </row>
    <row r="79" spans="1:6" ht="14.25">
      <c r="A79" s="5">
        <v>78</v>
      </c>
      <c r="B79" s="6" t="s">
        <v>220</v>
      </c>
      <c r="C79" s="6" t="s">
        <v>221</v>
      </c>
      <c r="D79" s="7">
        <v>0</v>
      </c>
      <c r="F79">
        <f t="shared" si="2"/>
        <v>0</v>
      </c>
    </row>
    <row r="80" spans="1:6" ht="14.25">
      <c r="A80" s="5">
        <v>79</v>
      </c>
      <c r="B80" s="6" t="s">
        <v>222</v>
      </c>
      <c r="C80" s="6" t="s">
        <v>223</v>
      </c>
      <c r="D80" s="7">
        <v>0</v>
      </c>
      <c r="F80">
        <f t="shared" si="2"/>
        <v>0</v>
      </c>
    </row>
    <row r="81" spans="1:6" ht="14.25">
      <c r="A81" s="5">
        <v>80</v>
      </c>
      <c r="B81" s="6" t="s">
        <v>224</v>
      </c>
      <c r="C81" s="6" t="s">
        <v>225</v>
      </c>
      <c r="D81" s="7">
        <v>0</v>
      </c>
      <c r="F81">
        <f t="shared" si="2"/>
        <v>0</v>
      </c>
    </row>
    <row r="82" spans="1:6" ht="14.25">
      <c r="A82" s="5">
        <v>81</v>
      </c>
      <c r="B82" s="6" t="s">
        <v>226</v>
      </c>
      <c r="C82" s="6" t="s">
        <v>227</v>
      </c>
      <c r="D82" s="7">
        <v>1</v>
      </c>
      <c r="F82">
        <f t="shared" si="2"/>
        <v>1</v>
      </c>
    </row>
    <row r="83" spans="1:6" ht="14.25">
      <c r="A83" s="5">
        <v>82</v>
      </c>
      <c r="B83" s="6" t="s">
        <v>228</v>
      </c>
      <c r="C83" s="6" t="s">
        <v>229</v>
      </c>
      <c r="D83" s="7">
        <v>1</v>
      </c>
      <c r="F83">
        <f t="shared" si="2"/>
        <v>1</v>
      </c>
    </row>
    <row r="84" spans="1:6" ht="14.25">
      <c r="A84" s="5">
        <v>83</v>
      </c>
      <c r="B84" s="6" t="s">
        <v>230</v>
      </c>
      <c r="C84" s="6" t="s">
        <v>231</v>
      </c>
      <c r="D84" s="7">
        <v>1</v>
      </c>
      <c r="F84">
        <f t="shared" si="2"/>
        <v>1</v>
      </c>
    </row>
    <row r="85" spans="1:6" ht="14.25">
      <c r="A85" s="5">
        <v>84</v>
      </c>
      <c r="B85" s="6" t="s">
        <v>232</v>
      </c>
      <c r="C85" s="6" t="s">
        <v>233</v>
      </c>
      <c r="D85" s="7">
        <v>0</v>
      </c>
      <c r="F85">
        <f t="shared" si="2"/>
        <v>0</v>
      </c>
    </row>
    <row r="86" spans="1:6" ht="14.25">
      <c r="A86" s="5">
        <v>85</v>
      </c>
      <c r="B86" s="6" t="s">
        <v>234</v>
      </c>
      <c r="C86" s="6" t="s">
        <v>235</v>
      </c>
      <c r="D86" s="7">
        <v>1</v>
      </c>
      <c r="F86">
        <f t="shared" si="2"/>
        <v>1</v>
      </c>
    </row>
    <row r="87" spans="1:6" ht="14.25">
      <c r="A87" s="5">
        <v>86</v>
      </c>
      <c r="B87" s="6" t="s">
        <v>236</v>
      </c>
      <c r="C87" s="6" t="s">
        <v>237</v>
      </c>
      <c r="D87" s="7">
        <v>0</v>
      </c>
      <c r="F87">
        <f t="shared" si="2"/>
        <v>0</v>
      </c>
    </row>
    <row r="88" spans="1:6" ht="14.25">
      <c r="A88" s="5">
        <v>87</v>
      </c>
      <c r="B88" s="6" t="s">
        <v>238</v>
      </c>
      <c r="C88" s="6" t="s">
        <v>239</v>
      </c>
      <c r="D88" s="7">
        <v>0</v>
      </c>
      <c r="F88">
        <f t="shared" si="2"/>
        <v>0</v>
      </c>
    </row>
    <row r="89" spans="1:6" ht="14.25">
      <c r="A89" s="5">
        <v>88</v>
      </c>
      <c r="B89" s="6" t="s">
        <v>240</v>
      </c>
      <c r="C89" s="6" t="s">
        <v>241</v>
      </c>
      <c r="D89" s="7">
        <v>1</v>
      </c>
      <c r="F89">
        <f t="shared" si="2"/>
        <v>1</v>
      </c>
    </row>
    <row r="90" spans="1:6" ht="14.25">
      <c r="A90" s="5">
        <v>89</v>
      </c>
      <c r="B90" s="6" t="s">
        <v>242</v>
      </c>
      <c r="C90" s="6" t="s">
        <v>243</v>
      </c>
      <c r="D90" s="7">
        <v>1</v>
      </c>
      <c r="F90">
        <f t="shared" si="2"/>
        <v>1</v>
      </c>
    </row>
    <row r="91" spans="1:6" ht="14.25">
      <c r="A91" s="5">
        <v>90</v>
      </c>
      <c r="B91" s="6" t="s">
        <v>244</v>
      </c>
      <c r="C91" s="6" t="s">
        <v>245</v>
      </c>
      <c r="D91" s="7">
        <v>0</v>
      </c>
      <c r="F91">
        <f t="shared" si="2"/>
        <v>0</v>
      </c>
    </row>
    <row r="92" spans="1:6" ht="14.25">
      <c r="A92" s="5">
        <v>91</v>
      </c>
      <c r="B92" s="6" t="s">
        <v>246</v>
      </c>
      <c r="C92" s="6" t="s">
        <v>247</v>
      </c>
      <c r="D92" s="7">
        <v>1</v>
      </c>
      <c r="F92">
        <f t="shared" si="2"/>
        <v>1</v>
      </c>
    </row>
    <row r="93" spans="1:6" ht="14.25">
      <c r="A93" s="5">
        <v>92</v>
      </c>
      <c r="B93" s="6" t="s">
        <v>248</v>
      </c>
      <c r="C93" s="6" t="s">
        <v>249</v>
      </c>
      <c r="D93" s="7">
        <v>0</v>
      </c>
      <c r="F93">
        <f t="shared" si="2"/>
        <v>0</v>
      </c>
    </row>
    <row r="94" spans="1:6" ht="14.25">
      <c r="A94" s="5">
        <v>93</v>
      </c>
      <c r="B94" s="6" t="s">
        <v>250</v>
      </c>
      <c r="C94" s="6" t="s">
        <v>251</v>
      </c>
      <c r="D94" s="7">
        <v>1</v>
      </c>
      <c r="F94">
        <f t="shared" si="2"/>
        <v>1</v>
      </c>
    </row>
    <row r="95" spans="1:6" ht="14.25">
      <c r="A95" s="5">
        <v>94</v>
      </c>
      <c r="B95" s="6" t="s">
        <v>252</v>
      </c>
      <c r="C95" s="6" t="s">
        <v>253</v>
      </c>
      <c r="D95" s="7">
        <v>0</v>
      </c>
      <c r="F95">
        <f t="shared" si="2"/>
        <v>0</v>
      </c>
    </row>
    <row r="96" spans="1:6" ht="14.25">
      <c r="A96" s="5">
        <v>95</v>
      </c>
      <c r="B96" s="6" t="s">
        <v>254</v>
      </c>
      <c r="C96" s="6" t="s">
        <v>255</v>
      </c>
      <c r="D96" s="7">
        <v>0</v>
      </c>
      <c r="F96">
        <f t="shared" si="2"/>
        <v>0</v>
      </c>
    </row>
    <row r="97" spans="1:6" ht="14.25">
      <c r="A97" s="5">
        <v>96</v>
      </c>
      <c r="B97" s="6" t="s">
        <v>256</v>
      </c>
      <c r="C97" s="6" t="s">
        <v>257</v>
      </c>
      <c r="D97" s="7">
        <v>0</v>
      </c>
      <c r="F97">
        <f t="shared" si="2"/>
        <v>0</v>
      </c>
    </row>
    <row r="98" spans="1:6" ht="14.25">
      <c r="A98" s="5">
        <v>97</v>
      </c>
      <c r="B98" s="6" t="s">
        <v>258</v>
      </c>
      <c r="C98" s="6" t="s">
        <v>259</v>
      </c>
      <c r="D98" s="7">
        <v>1</v>
      </c>
      <c r="F98">
        <f aca="true" t="shared" si="3" ref="F98:F109">+D98</f>
        <v>1</v>
      </c>
    </row>
    <row r="99" spans="1:6" ht="14.25">
      <c r="A99" s="5">
        <v>98</v>
      </c>
      <c r="B99" s="6" t="s">
        <v>260</v>
      </c>
      <c r="C99" s="6" t="s">
        <v>261</v>
      </c>
      <c r="D99" s="7">
        <v>1</v>
      </c>
      <c r="F99">
        <f t="shared" si="3"/>
        <v>1</v>
      </c>
    </row>
    <row r="100" spans="1:6" ht="14.25">
      <c r="A100" s="5">
        <v>99</v>
      </c>
      <c r="B100" s="6" t="s">
        <v>262</v>
      </c>
      <c r="C100" s="6" t="s">
        <v>263</v>
      </c>
      <c r="D100" s="7">
        <v>0</v>
      </c>
      <c r="F100">
        <f t="shared" si="3"/>
        <v>0</v>
      </c>
    </row>
    <row r="101" spans="1:6" ht="14.25">
      <c r="A101" s="5">
        <v>100</v>
      </c>
      <c r="B101" s="6" t="s">
        <v>264</v>
      </c>
      <c r="C101" s="6" t="s">
        <v>265</v>
      </c>
      <c r="D101" s="7">
        <v>0</v>
      </c>
      <c r="F101">
        <f t="shared" si="3"/>
        <v>0</v>
      </c>
    </row>
    <row r="102" spans="1:6" ht="14.25">
      <c r="A102" s="5">
        <v>101</v>
      </c>
      <c r="B102" s="6" t="s">
        <v>266</v>
      </c>
      <c r="C102" s="6" t="s">
        <v>267</v>
      </c>
      <c r="D102" s="7">
        <v>1</v>
      </c>
      <c r="F102">
        <f t="shared" si="3"/>
        <v>1</v>
      </c>
    </row>
    <row r="103" spans="1:6" ht="14.25">
      <c r="A103" s="5">
        <v>102</v>
      </c>
      <c r="B103" s="6" t="s">
        <v>268</v>
      </c>
      <c r="C103" s="6" t="s">
        <v>269</v>
      </c>
      <c r="D103" s="7">
        <v>1</v>
      </c>
      <c r="F103">
        <f t="shared" si="3"/>
        <v>1</v>
      </c>
    </row>
    <row r="104" spans="1:6" ht="14.25">
      <c r="A104" s="5">
        <v>103</v>
      </c>
      <c r="B104" s="6" t="s">
        <v>270</v>
      </c>
      <c r="C104" s="6" t="s">
        <v>271</v>
      </c>
      <c r="D104" s="7">
        <v>0</v>
      </c>
      <c r="F104">
        <f t="shared" si="3"/>
        <v>0</v>
      </c>
    </row>
    <row r="105" spans="1:6" ht="14.25">
      <c r="A105" s="5">
        <v>104</v>
      </c>
      <c r="B105" s="6" t="s">
        <v>272</v>
      </c>
      <c r="C105" s="6" t="s">
        <v>273</v>
      </c>
      <c r="D105" s="7">
        <v>0</v>
      </c>
      <c r="F105">
        <f t="shared" si="3"/>
        <v>0</v>
      </c>
    </row>
    <row r="106" spans="1:6" ht="14.25">
      <c r="A106" s="5">
        <v>105</v>
      </c>
      <c r="B106" s="6" t="s">
        <v>274</v>
      </c>
      <c r="C106" s="6" t="s">
        <v>275</v>
      </c>
      <c r="D106" s="7">
        <v>1</v>
      </c>
      <c r="F106">
        <f t="shared" si="3"/>
        <v>1</v>
      </c>
    </row>
    <row r="107" spans="1:6" ht="14.25">
      <c r="A107" s="5">
        <v>106</v>
      </c>
      <c r="B107" s="6" t="s">
        <v>276</v>
      </c>
      <c r="C107" s="6" t="s">
        <v>277</v>
      </c>
      <c r="D107" s="7">
        <v>0</v>
      </c>
      <c r="F107">
        <f t="shared" si="3"/>
        <v>0</v>
      </c>
    </row>
    <row r="108" spans="1:6" ht="14.25">
      <c r="A108" s="5">
        <v>107</v>
      </c>
      <c r="B108" s="6" t="s">
        <v>278</v>
      </c>
      <c r="C108" s="6" t="s">
        <v>279</v>
      </c>
      <c r="D108" s="7">
        <v>0</v>
      </c>
      <c r="F108">
        <f t="shared" si="3"/>
        <v>0</v>
      </c>
    </row>
    <row r="109" spans="1:6" ht="15" thickBot="1">
      <c r="A109" s="8">
        <v>108</v>
      </c>
      <c r="B109" s="9" t="s">
        <v>280</v>
      </c>
      <c r="C109" s="9" t="s">
        <v>281</v>
      </c>
      <c r="D109" s="10">
        <v>0</v>
      </c>
      <c r="F109">
        <f t="shared" si="3"/>
        <v>0</v>
      </c>
    </row>
  </sheetData>
  <printOptions/>
  <pageMargins left="0.7874015748031497" right="0.7874015748031497" top="0.984251968503937" bottom="0.984251968503937" header="0.5118110236220472" footer="0.5118110236220472"/>
  <pageSetup fitToHeight="4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"/>
  <sheetViews>
    <sheetView tabSelected="1" workbookViewId="0" topLeftCell="AG1">
      <selection activeCell="AK18" sqref="AK18"/>
    </sheetView>
  </sheetViews>
  <sheetFormatPr defaultColWidth="9.00390625" defaultRowHeight="13.5"/>
  <cols>
    <col min="1" max="32" width="4.375" style="0" customWidth="1"/>
    <col min="33" max="33" width="11.875" style="0" customWidth="1"/>
    <col min="34" max="34" width="14.625" style="0" customWidth="1"/>
    <col min="35" max="37" width="4.375" style="16" customWidth="1"/>
    <col min="38" max="39" width="3.25390625" style="0" customWidth="1"/>
    <col min="40" max="41" width="3.25390625" style="16" customWidth="1"/>
    <col min="42" max="42" width="8.375" style="16" customWidth="1"/>
    <col min="43" max="43" width="4.375" style="16" customWidth="1"/>
    <col min="44" max="51" width="4.25390625" style="16" customWidth="1"/>
    <col min="52" max="52" width="3.50390625" style="16" customWidth="1"/>
    <col min="53" max="55" width="4.375" style="16" customWidth="1"/>
    <col min="56" max="16384" width="4.375" style="0" customWidth="1"/>
  </cols>
  <sheetData>
    <row r="1" spans="2:35" ht="13.5">
      <c r="B1">
        <f>'第3段階'!F1</f>
        <v>0</v>
      </c>
      <c r="C1">
        <f>'第3段階'!G1</f>
        <v>0</v>
      </c>
      <c r="D1">
        <f>'第3段階'!H1</f>
        <v>0</v>
      </c>
      <c r="E1">
        <f>'第3段階'!I1</f>
        <v>0</v>
      </c>
      <c r="F1">
        <f>'第3段階'!J1</f>
        <v>0</v>
      </c>
      <c r="G1">
        <f>'第3段階'!K1</f>
        <v>0</v>
      </c>
      <c r="H1">
        <f>'第3段階'!L1</f>
        <v>0</v>
      </c>
      <c r="I1">
        <f>'第3段階'!M1</f>
        <v>0</v>
      </c>
      <c r="J1">
        <f>'第3段階'!N1</f>
        <v>0</v>
      </c>
      <c r="K1">
        <f>'第3段階'!O1</f>
        <v>0</v>
      </c>
      <c r="L1">
        <f>'第3段階'!P1</f>
        <v>0</v>
      </c>
      <c r="M1">
        <f>'第3段階'!Q1</f>
        <v>0</v>
      </c>
      <c r="N1">
        <f>'第3段階'!R1</f>
        <v>0</v>
      </c>
      <c r="O1">
        <f>'第3段階'!S1</f>
        <v>0</v>
      </c>
      <c r="P1">
        <f>'第3段階'!T1</f>
        <v>0</v>
      </c>
      <c r="Q1">
        <f>'第3段階'!U1</f>
        <v>0</v>
      </c>
      <c r="R1">
        <f>'第3段階'!V1</f>
        <v>0</v>
      </c>
      <c r="S1">
        <f>'第3段階'!W1</f>
        <v>0</v>
      </c>
      <c r="T1">
        <f>'第3段階'!X1</f>
        <v>0</v>
      </c>
      <c r="U1">
        <f>'第3段階'!Y1</f>
        <v>0</v>
      </c>
      <c r="V1">
        <f>'第3段階'!Z1</f>
        <v>0</v>
      </c>
      <c r="W1">
        <f>'第3段階'!AA1</f>
        <v>0</v>
      </c>
      <c r="X1">
        <f>'第3段階'!AB1</f>
        <v>0</v>
      </c>
      <c r="Y1">
        <f>'第3段階'!AC1</f>
        <v>0</v>
      </c>
      <c r="Z1">
        <f>'第3段階'!AD1</f>
        <v>0</v>
      </c>
      <c r="AA1">
        <f>'第3段階'!AE1</f>
        <v>0</v>
      </c>
      <c r="AB1">
        <f>'第3段階'!AF1</f>
        <v>0</v>
      </c>
      <c r="AC1">
        <f>'第3段階'!AG1</f>
        <v>0</v>
      </c>
      <c r="AD1">
        <f>'第3段階'!AH1</f>
        <v>0</v>
      </c>
      <c r="AG1" s="24" t="s">
        <v>631</v>
      </c>
      <c r="AH1" s="25"/>
      <c r="AI1" s="15" t="str">
        <f>'第3段階'!AI1</f>
        <v>合計</v>
      </c>
    </row>
    <row r="2" spans="1:36" ht="13.5">
      <c r="A2">
        <v>1</v>
      </c>
      <c r="B2">
        <f>'第1段階'!F2</f>
        <v>1</v>
      </c>
      <c r="C2">
        <f>'第1段階'!G2</f>
        <v>1</v>
      </c>
      <c r="D2">
        <f>'第1段階'!H2</f>
        <v>0</v>
      </c>
      <c r="E2">
        <f>'第1段階'!I2</f>
        <v>0</v>
      </c>
      <c r="F2">
        <f>'第1段階'!J2</f>
        <v>0</v>
      </c>
      <c r="G2">
        <f>'第1段階'!K2</f>
        <v>1</v>
      </c>
      <c r="H2">
        <f>'第1段階'!L2</f>
        <v>0</v>
      </c>
      <c r="I2">
        <f>'第1段階'!M2</f>
        <v>1</v>
      </c>
      <c r="J2">
        <f>'第1段階'!N2</f>
        <v>0</v>
      </c>
      <c r="K2">
        <f>'第1段階'!O2</f>
        <v>0</v>
      </c>
      <c r="L2">
        <f>'第1段階'!P2</f>
        <v>1</v>
      </c>
      <c r="M2">
        <f>'第1段階'!Q2</f>
        <v>0</v>
      </c>
      <c r="N2">
        <f>'第1段階'!R2</f>
        <v>0</v>
      </c>
      <c r="O2">
        <f>'第1段階'!S2</f>
        <v>0</v>
      </c>
      <c r="P2">
        <f>'第1段階'!T2</f>
        <v>0</v>
      </c>
      <c r="Q2">
        <f>'第1段階'!U2</f>
        <v>1</v>
      </c>
      <c r="R2">
        <f>'第1段階'!V2</f>
        <v>1</v>
      </c>
      <c r="S2">
        <f>'第1段階'!W2</f>
        <v>1</v>
      </c>
      <c r="T2">
        <f>'第1段階'!X2</f>
        <v>0</v>
      </c>
      <c r="U2">
        <f>'第1段階'!Y2</f>
        <v>0</v>
      </c>
      <c r="V2">
        <f>'第1段階'!Z2</f>
        <v>0</v>
      </c>
      <c r="W2">
        <f>'第1段階'!AA2</f>
        <v>1</v>
      </c>
      <c r="X2">
        <f>'第1段階'!AB2</f>
        <v>0</v>
      </c>
      <c r="Y2">
        <f>'第1段階'!AC2</f>
        <v>0</v>
      </c>
      <c r="Z2">
        <f>'第1段階'!AD2</f>
        <v>0</v>
      </c>
      <c r="AA2">
        <f>'第1段階'!AE2</f>
        <v>0</v>
      </c>
      <c r="AB2">
        <f>'第1段階'!AF2</f>
        <v>1</v>
      </c>
      <c r="AC2">
        <f>'第1段階'!AG2</f>
        <v>0</v>
      </c>
      <c r="AD2">
        <f>'第1段階'!AH2</f>
        <v>0</v>
      </c>
      <c r="AG2" s="22" t="s">
        <v>616</v>
      </c>
      <c r="AH2" s="11" t="s">
        <v>609</v>
      </c>
      <c r="AI2" s="17">
        <f>'第1段階'!AI2</f>
        <v>10</v>
      </c>
      <c r="AJ2" s="16" t="str">
        <f>+IF(AI2&gt;15,"●","○")</f>
        <v>○</v>
      </c>
    </row>
    <row r="3" spans="1:36" ht="13.5">
      <c r="A3">
        <v>2</v>
      </c>
      <c r="B3">
        <f>'第1段階'!F3</f>
        <v>0</v>
      </c>
      <c r="C3">
        <f>'第1段階'!G3</f>
        <v>0</v>
      </c>
      <c r="D3">
        <f>'第1段階'!H3</f>
        <v>0</v>
      </c>
      <c r="E3">
        <f>'第1段階'!I3</f>
        <v>0</v>
      </c>
      <c r="F3">
        <f>'第1段階'!J3</f>
        <v>1</v>
      </c>
      <c r="G3">
        <f>'第1段階'!K3</f>
        <v>1</v>
      </c>
      <c r="H3">
        <f>'第1段階'!L3</f>
        <v>0</v>
      </c>
      <c r="I3">
        <f>'第1段階'!M3</f>
        <v>0</v>
      </c>
      <c r="J3">
        <f>'第1段階'!N3</f>
        <v>0</v>
      </c>
      <c r="K3">
        <f>'第1段階'!O3</f>
        <v>0</v>
      </c>
      <c r="L3">
        <f>'第1段階'!P3</f>
        <v>1</v>
      </c>
      <c r="M3">
        <f>'第1段階'!Q3</f>
        <v>0</v>
      </c>
      <c r="N3">
        <f>'第1段階'!R3</f>
        <v>0</v>
      </c>
      <c r="O3">
        <f>'第1段階'!S3</f>
        <v>0</v>
      </c>
      <c r="P3">
        <f>'第1段階'!T3</f>
        <v>1</v>
      </c>
      <c r="Q3">
        <f>'第1段階'!U3</f>
        <v>1</v>
      </c>
      <c r="R3">
        <f>'第1段階'!V3</f>
        <v>0</v>
      </c>
      <c r="S3">
        <f>'第1段階'!W3</f>
        <v>0</v>
      </c>
      <c r="T3">
        <f>'第1段階'!X3</f>
        <v>0</v>
      </c>
      <c r="U3">
        <f>'第1段階'!Y3</f>
        <v>0</v>
      </c>
      <c r="V3">
        <f>'第1段階'!Z3</f>
        <v>1</v>
      </c>
      <c r="W3">
        <f>'第1段階'!AA3</f>
        <v>1</v>
      </c>
      <c r="X3">
        <f>'第1段階'!AB3</f>
        <v>1</v>
      </c>
      <c r="Y3">
        <f>'第1段階'!AC3</f>
        <v>0</v>
      </c>
      <c r="Z3">
        <f>'第1段階'!AD3</f>
        <v>0</v>
      </c>
      <c r="AA3">
        <f>'第1段階'!AE3</f>
        <v>0</v>
      </c>
      <c r="AB3">
        <f>'第1段階'!AF3</f>
        <v>0</v>
      </c>
      <c r="AC3">
        <f>'第1段階'!AG3</f>
        <v>1</v>
      </c>
      <c r="AD3">
        <f>'第1段階'!AH3</f>
        <v>0</v>
      </c>
      <c r="AG3" s="22"/>
      <c r="AH3" s="11" t="s">
        <v>610</v>
      </c>
      <c r="AI3" s="17">
        <f>'第1段階'!AI3</f>
        <v>9</v>
      </c>
      <c r="AJ3" s="16" t="str">
        <f aca="true" t="shared" si="0" ref="AJ3:AJ15">+IF(AI3&gt;15,"●","○")</f>
        <v>○</v>
      </c>
    </row>
    <row r="4" spans="1:36" ht="13.5">
      <c r="A4">
        <v>3</v>
      </c>
      <c r="B4">
        <f>'第1段階'!F4</f>
        <v>1</v>
      </c>
      <c r="C4">
        <f>'第1段階'!G4</f>
        <v>1</v>
      </c>
      <c r="D4">
        <f>'第1段階'!H4</f>
        <v>0</v>
      </c>
      <c r="E4">
        <f>'第1段階'!I4</f>
        <v>1</v>
      </c>
      <c r="F4">
        <f>'第1段階'!J4</f>
        <v>0</v>
      </c>
      <c r="G4">
        <f>'第1段階'!K4</f>
        <v>0</v>
      </c>
      <c r="H4">
        <f>'第1段階'!L4</f>
        <v>0</v>
      </c>
      <c r="I4">
        <f>'第1段階'!M4</f>
        <v>0</v>
      </c>
      <c r="J4">
        <f>'第1段階'!N4</f>
        <v>1</v>
      </c>
      <c r="K4">
        <f>'第1段階'!O4</f>
        <v>1</v>
      </c>
      <c r="L4">
        <f>'第1段階'!P4</f>
        <v>1</v>
      </c>
      <c r="M4">
        <f>'第1段階'!Q4</f>
        <v>0</v>
      </c>
      <c r="N4">
        <f>'第1段階'!R4</f>
        <v>0</v>
      </c>
      <c r="O4">
        <f>'第1段階'!S4</f>
        <v>0</v>
      </c>
      <c r="P4">
        <f>'第1段階'!T4</f>
        <v>1</v>
      </c>
      <c r="Q4">
        <f>'第1段階'!U4</f>
        <v>1</v>
      </c>
      <c r="R4">
        <f>'第1段階'!V4</f>
        <v>1</v>
      </c>
      <c r="S4">
        <f>'第1段階'!W4</f>
        <v>0</v>
      </c>
      <c r="T4">
        <f>'第1段階'!X4</f>
        <v>0</v>
      </c>
      <c r="U4">
        <f>'第1段階'!Y4</f>
        <v>1</v>
      </c>
      <c r="V4">
        <f>'第1段階'!Z4</f>
        <v>0</v>
      </c>
      <c r="W4">
        <f>'第1段階'!AA4</f>
        <v>0</v>
      </c>
      <c r="X4">
        <f>'第1段階'!AB4</f>
        <v>0</v>
      </c>
      <c r="Y4">
        <f>'第1段階'!AC4</f>
        <v>0</v>
      </c>
      <c r="Z4">
        <f>'第1段階'!AD4</f>
        <v>0</v>
      </c>
      <c r="AA4">
        <f>'第1段階'!AE4</f>
        <v>0</v>
      </c>
      <c r="AB4">
        <f>'第1段階'!AF4</f>
        <v>0</v>
      </c>
      <c r="AC4">
        <f>'第1段階'!AG4</f>
        <v>1</v>
      </c>
      <c r="AD4">
        <f>'第1段階'!AH4</f>
        <v>0</v>
      </c>
      <c r="AG4" s="22"/>
      <c r="AH4" s="11" t="s">
        <v>611</v>
      </c>
      <c r="AI4" s="17">
        <f>'第1段階'!AI4</f>
        <v>11</v>
      </c>
      <c r="AJ4" s="16" t="str">
        <f t="shared" si="0"/>
        <v>○</v>
      </c>
    </row>
    <row r="5" spans="1:36" ht="13.5">
      <c r="A5">
        <v>4</v>
      </c>
      <c r="B5">
        <f>'第1段階'!F5</f>
        <v>0</v>
      </c>
      <c r="C5">
        <f>'第1段階'!G5</f>
        <v>1</v>
      </c>
      <c r="D5">
        <f>'第1段階'!H5</f>
        <v>0</v>
      </c>
      <c r="E5">
        <f>'第1段階'!I5</f>
        <v>0</v>
      </c>
      <c r="F5">
        <f>'第1段階'!J5</f>
        <v>0</v>
      </c>
      <c r="G5">
        <f>'第1段階'!K5</f>
        <v>0</v>
      </c>
      <c r="H5">
        <f>'第1段階'!L5</f>
        <v>0</v>
      </c>
      <c r="I5">
        <f>'第1段階'!M5</f>
        <v>1</v>
      </c>
      <c r="J5">
        <f>'第1段階'!N5</f>
        <v>0</v>
      </c>
      <c r="K5">
        <f>'第1段階'!O5</f>
        <v>0</v>
      </c>
      <c r="L5">
        <f>'第1段階'!P5</f>
        <v>0</v>
      </c>
      <c r="M5">
        <f>'第1段階'!Q5</f>
        <v>1</v>
      </c>
      <c r="N5">
        <f>'第1段階'!R5</f>
        <v>1</v>
      </c>
      <c r="O5">
        <f>'第1段階'!S5</f>
        <v>0</v>
      </c>
      <c r="P5">
        <f>'第1段階'!T5</f>
        <v>0</v>
      </c>
      <c r="Q5">
        <f>'第1段階'!U5</f>
        <v>0</v>
      </c>
      <c r="R5">
        <f>'第1段階'!V5</f>
        <v>1</v>
      </c>
      <c r="S5">
        <f>'第1段階'!W5</f>
        <v>1</v>
      </c>
      <c r="T5">
        <f>'第1段階'!X5</f>
        <v>1</v>
      </c>
      <c r="U5">
        <f>'第1段階'!Y5</f>
        <v>0</v>
      </c>
      <c r="V5">
        <f>'第1段階'!Z5</f>
        <v>0</v>
      </c>
      <c r="W5">
        <f>'第1段階'!AA5</f>
        <v>0</v>
      </c>
      <c r="X5">
        <f>'第1段階'!AB5</f>
        <v>1</v>
      </c>
      <c r="Y5">
        <f>'第1段階'!AC5</f>
        <v>1</v>
      </c>
      <c r="Z5">
        <f>'第1段階'!AD5</f>
        <v>1</v>
      </c>
      <c r="AA5">
        <f>'第1段階'!AE5</f>
        <v>0</v>
      </c>
      <c r="AB5">
        <f>'第1段階'!AF5</f>
        <v>1</v>
      </c>
      <c r="AC5">
        <f>'第1段階'!AG5</f>
        <v>1</v>
      </c>
      <c r="AD5">
        <f>'第1段階'!AH5</f>
        <v>0</v>
      </c>
      <c r="AG5" s="22"/>
      <c r="AH5" s="11" t="s">
        <v>612</v>
      </c>
      <c r="AI5" s="17">
        <f>'第1段階'!AI5</f>
        <v>12</v>
      </c>
      <c r="AJ5" s="16" t="str">
        <f t="shared" si="0"/>
        <v>○</v>
      </c>
    </row>
    <row r="6" spans="1:36" ht="13.5">
      <c r="A6">
        <v>5</v>
      </c>
      <c r="B6">
        <f>'第1段階'!F6</f>
        <v>1</v>
      </c>
      <c r="C6">
        <f>'第1段階'!G6</f>
        <v>0</v>
      </c>
      <c r="D6">
        <f>'第1段階'!H6</f>
        <v>1</v>
      </c>
      <c r="E6">
        <f>'第1段階'!I6</f>
        <v>1</v>
      </c>
      <c r="F6">
        <f>'第1段階'!J6</f>
        <v>0</v>
      </c>
      <c r="G6">
        <f>'第1段階'!K6</f>
        <v>1</v>
      </c>
      <c r="H6">
        <f>'第1段階'!L6</f>
        <v>0</v>
      </c>
      <c r="I6">
        <f>'第1段階'!M6</f>
        <v>1</v>
      </c>
      <c r="J6">
        <f>'第1段階'!N6</f>
        <v>1</v>
      </c>
      <c r="K6">
        <f>'第1段階'!O6</f>
        <v>1</v>
      </c>
      <c r="L6">
        <f>'第1段階'!P6</f>
        <v>1</v>
      </c>
      <c r="M6">
        <f>'第1段階'!Q6</f>
        <v>0</v>
      </c>
      <c r="N6">
        <f>'第1段階'!R6</f>
        <v>0</v>
      </c>
      <c r="O6">
        <f>'第1段階'!S6</f>
        <v>0</v>
      </c>
      <c r="P6">
        <f>'第1段階'!T6</f>
        <v>1</v>
      </c>
      <c r="Q6">
        <f>'第1段階'!U6</f>
        <v>1</v>
      </c>
      <c r="R6">
        <f>'第1段階'!V6</f>
        <v>0</v>
      </c>
      <c r="S6">
        <f>'第1段階'!W6</f>
        <v>1</v>
      </c>
      <c r="T6">
        <f>'第1段階'!X6</f>
        <v>1</v>
      </c>
      <c r="U6">
        <f>'第1段階'!Y6</f>
        <v>0</v>
      </c>
      <c r="V6">
        <f>'第1段階'!Z6</f>
        <v>1</v>
      </c>
      <c r="W6">
        <f>'第1段階'!AA6</f>
        <v>1</v>
      </c>
      <c r="X6">
        <f>'第1段階'!AB6</f>
        <v>0</v>
      </c>
      <c r="Y6">
        <f>'第1段階'!AC6</f>
        <v>1</v>
      </c>
      <c r="Z6">
        <f>'第1段階'!AD6</f>
        <v>0</v>
      </c>
      <c r="AA6">
        <f>'第1段階'!AE6</f>
        <v>1</v>
      </c>
      <c r="AB6">
        <f>'第1段階'!AF6</f>
        <v>0</v>
      </c>
      <c r="AC6">
        <f>'第1段階'!AG6</f>
        <v>0</v>
      </c>
      <c r="AD6">
        <f>'第1段階'!AH6</f>
        <v>0</v>
      </c>
      <c r="AG6" s="22"/>
      <c r="AH6" s="11" t="s">
        <v>613</v>
      </c>
      <c r="AI6" s="17">
        <f>'第1段階'!AI6</f>
        <v>16</v>
      </c>
      <c r="AJ6" s="16" t="str">
        <f t="shared" si="0"/>
        <v>●</v>
      </c>
    </row>
    <row r="7" spans="1:36" ht="13.5">
      <c r="A7">
        <v>6</v>
      </c>
      <c r="B7">
        <f>'第1段階'!F7</f>
        <v>1</v>
      </c>
      <c r="C7">
        <f>'第1段階'!G7</f>
        <v>1</v>
      </c>
      <c r="D7">
        <f>'第1段階'!H7</f>
        <v>1</v>
      </c>
      <c r="E7">
        <f>'第1段階'!I7</f>
        <v>0</v>
      </c>
      <c r="F7">
        <f>'第1段階'!J7</f>
        <v>1</v>
      </c>
      <c r="G7">
        <f>'第1段階'!K7</f>
        <v>0</v>
      </c>
      <c r="H7">
        <f>'第1段階'!L7</f>
        <v>1</v>
      </c>
      <c r="I7">
        <f>'第1段階'!M7</f>
        <v>1</v>
      </c>
      <c r="J7">
        <f>'第1段階'!N7</f>
        <v>1</v>
      </c>
      <c r="K7">
        <f>'第1段階'!O7</f>
        <v>1</v>
      </c>
      <c r="L7">
        <f>'第1段階'!P7</f>
        <v>1</v>
      </c>
      <c r="M7">
        <f>'第1段階'!Q7</f>
        <v>1</v>
      </c>
      <c r="N7">
        <f>'第1段階'!R7</f>
        <v>1</v>
      </c>
      <c r="O7">
        <f>'第1段階'!S7</f>
        <v>1</v>
      </c>
      <c r="P7">
        <f>'第1段階'!T7</f>
        <v>0</v>
      </c>
      <c r="Q7">
        <f>'第1段階'!U7</f>
        <v>1</v>
      </c>
      <c r="R7">
        <f>'第1段階'!V7</f>
        <v>0</v>
      </c>
      <c r="S7">
        <f>'第1段階'!W7</f>
        <v>1</v>
      </c>
      <c r="T7">
        <f>'第1段階'!X7</f>
        <v>1</v>
      </c>
      <c r="U7">
        <f>'第1段階'!Y7</f>
        <v>0</v>
      </c>
      <c r="V7">
        <f>'第1段階'!Z7</f>
        <v>1</v>
      </c>
      <c r="W7">
        <f>'第1段階'!AA7</f>
        <v>1</v>
      </c>
      <c r="X7">
        <f>'第1段階'!AB7</f>
        <v>1</v>
      </c>
      <c r="Y7">
        <f>'第1段階'!AC7</f>
        <v>1</v>
      </c>
      <c r="Z7">
        <f>'第1段階'!AD7</f>
        <v>1</v>
      </c>
      <c r="AA7">
        <f>'第1段階'!AE7</f>
        <v>1</v>
      </c>
      <c r="AB7">
        <f>'第1段階'!AF7</f>
        <v>1</v>
      </c>
      <c r="AC7">
        <f>'第1段階'!AG7</f>
        <v>1</v>
      </c>
      <c r="AD7">
        <f>'第1段階'!AH7</f>
        <v>0</v>
      </c>
      <c r="AG7" s="22"/>
      <c r="AH7" s="11" t="s">
        <v>614</v>
      </c>
      <c r="AI7" s="17">
        <f>'第1段階'!AI7</f>
        <v>23</v>
      </c>
      <c r="AJ7" s="16" t="str">
        <f t="shared" si="0"/>
        <v>●</v>
      </c>
    </row>
    <row r="8" spans="1:36" ht="13.5">
      <c r="A8">
        <v>7</v>
      </c>
      <c r="B8">
        <f>'第1段階'!F8</f>
        <v>1</v>
      </c>
      <c r="C8">
        <f>'第1段階'!G8</f>
        <v>0</v>
      </c>
      <c r="D8">
        <f>'第1段階'!H8</f>
        <v>0</v>
      </c>
      <c r="E8">
        <f>'第1段階'!I8</f>
        <v>0</v>
      </c>
      <c r="F8">
        <f>'第1段階'!J8</f>
        <v>0</v>
      </c>
      <c r="G8">
        <f>'第1段階'!K8</f>
        <v>0</v>
      </c>
      <c r="H8">
        <f>'第1段階'!L8</f>
        <v>0</v>
      </c>
      <c r="I8">
        <f>'第1段階'!M8</f>
        <v>0</v>
      </c>
      <c r="J8">
        <f>'第1段階'!N8</f>
        <v>1</v>
      </c>
      <c r="K8">
        <f>'第1段階'!O8</f>
        <v>1</v>
      </c>
      <c r="L8">
        <f>'第1段階'!P8</f>
        <v>0</v>
      </c>
      <c r="M8">
        <f>'第1段階'!Q8</f>
        <v>0</v>
      </c>
      <c r="N8">
        <f>'第1段階'!R8</f>
        <v>0</v>
      </c>
      <c r="O8">
        <f>'第1段階'!S8</f>
        <v>0</v>
      </c>
      <c r="P8">
        <f>'第1段階'!T8</f>
        <v>0</v>
      </c>
      <c r="Q8">
        <f>'第1段階'!U8</f>
        <v>0</v>
      </c>
      <c r="R8">
        <f>'第1段階'!V8</f>
        <v>0</v>
      </c>
      <c r="S8">
        <f>'第1段階'!W8</f>
        <v>0</v>
      </c>
      <c r="T8">
        <f>'第1段階'!X8</f>
        <v>0</v>
      </c>
      <c r="U8">
        <f>'第1段階'!Y8</f>
        <v>0</v>
      </c>
      <c r="V8">
        <f>'第1段階'!Z8</f>
        <v>0</v>
      </c>
      <c r="W8">
        <f>'第1段階'!AA8</f>
        <v>0</v>
      </c>
      <c r="X8">
        <f>'第1段階'!AB8</f>
        <v>0</v>
      </c>
      <c r="Y8">
        <f>'第1段階'!AC8</f>
        <v>0</v>
      </c>
      <c r="Z8">
        <f>'第1段階'!AD8</f>
        <v>0</v>
      </c>
      <c r="AA8">
        <f>'第1段階'!AE8</f>
        <v>0</v>
      </c>
      <c r="AB8">
        <f>'第1段階'!AF8</f>
        <v>0</v>
      </c>
      <c r="AC8">
        <f>'第1段階'!AG8</f>
        <v>0</v>
      </c>
      <c r="AD8">
        <f>'第1段階'!AH8</f>
        <v>0</v>
      </c>
      <c r="AG8" s="13" t="s">
        <v>615</v>
      </c>
      <c r="AH8" s="11" t="s">
        <v>632</v>
      </c>
      <c r="AI8" s="17">
        <f>'第1段階'!AI8</f>
        <v>3</v>
      </c>
      <c r="AJ8" s="16" t="str">
        <f t="shared" si="0"/>
        <v>○</v>
      </c>
    </row>
    <row r="9" spans="1:36" ht="13.5">
      <c r="A9">
        <v>8</v>
      </c>
      <c r="B9">
        <f>'第2段階'!F2</f>
        <v>0</v>
      </c>
      <c r="C9">
        <f>'第2段階'!G2</f>
        <v>0</v>
      </c>
      <c r="D9">
        <f>'第2段階'!H2</f>
        <v>1</v>
      </c>
      <c r="E9">
        <f>'第2段階'!I2</f>
        <v>0</v>
      </c>
      <c r="F9">
        <f>'第2段階'!J2</f>
        <v>0</v>
      </c>
      <c r="G9">
        <f>'第2段階'!K2</f>
        <v>0</v>
      </c>
      <c r="H9">
        <f>'第2段階'!L2</f>
        <v>0</v>
      </c>
      <c r="I9">
        <f>'第2段階'!M2</f>
        <v>1</v>
      </c>
      <c r="J9">
        <f>'第2段階'!N2</f>
        <v>1</v>
      </c>
      <c r="K9">
        <f>'第2段階'!O2</f>
        <v>1</v>
      </c>
      <c r="L9">
        <f>'第2段階'!P2</f>
        <v>0</v>
      </c>
      <c r="M9">
        <f>'第2段階'!Q2</f>
        <v>0</v>
      </c>
      <c r="N9">
        <f>'第2段階'!R2</f>
        <v>0</v>
      </c>
      <c r="O9">
        <f>'第2段階'!S2</f>
        <v>1</v>
      </c>
      <c r="P9">
        <f>'第2段階'!T2</f>
        <v>0</v>
      </c>
      <c r="Q9">
        <f>'第2段階'!U2</f>
        <v>0</v>
      </c>
      <c r="R9">
        <f>'第2段階'!V2</f>
        <v>0</v>
      </c>
      <c r="S9">
        <f>'第2段階'!W2</f>
        <v>0</v>
      </c>
      <c r="T9">
        <f>'第2段階'!X2</f>
        <v>0</v>
      </c>
      <c r="U9">
        <f>'第2段階'!Y2</f>
        <v>0</v>
      </c>
      <c r="V9">
        <f>'第2段階'!Z2</f>
        <v>0</v>
      </c>
      <c r="W9">
        <f>'第2段階'!AA2</f>
        <v>0</v>
      </c>
      <c r="X9">
        <f>'第2段階'!AB2</f>
        <v>0</v>
      </c>
      <c r="Y9">
        <f>'第2段階'!AC2</f>
        <v>0</v>
      </c>
      <c r="Z9">
        <f>'第2段階'!AD2</f>
        <v>0</v>
      </c>
      <c r="AA9">
        <f>'第2段階'!AE2</f>
        <v>0</v>
      </c>
      <c r="AB9">
        <f>'第2段階'!AF2</f>
        <v>1</v>
      </c>
      <c r="AC9">
        <f>'第2段階'!AG2</f>
        <v>0</v>
      </c>
      <c r="AD9">
        <f>'第2段階'!AH2</f>
        <v>0</v>
      </c>
      <c r="AG9" s="22" t="s">
        <v>617</v>
      </c>
      <c r="AH9" s="11" t="s">
        <v>618</v>
      </c>
      <c r="AI9" s="17">
        <f>'第2段階'!AI2</f>
        <v>6</v>
      </c>
      <c r="AJ9" s="16" t="str">
        <f t="shared" si="0"/>
        <v>○</v>
      </c>
    </row>
    <row r="10" spans="1:36" ht="13.5">
      <c r="A10">
        <v>9</v>
      </c>
      <c r="B10">
        <f>'第2段階'!F3</f>
        <v>1</v>
      </c>
      <c r="C10">
        <f>'第2段階'!G3</f>
        <v>0</v>
      </c>
      <c r="D10">
        <f>'第2段階'!H3</f>
        <v>0</v>
      </c>
      <c r="E10">
        <f>'第2段階'!I3</f>
        <v>1</v>
      </c>
      <c r="F10">
        <f>'第2段階'!J3</f>
        <v>0</v>
      </c>
      <c r="G10">
        <f>'第2段階'!K3</f>
        <v>0</v>
      </c>
      <c r="H10">
        <f>'第2段階'!L3</f>
        <v>0</v>
      </c>
      <c r="I10">
        <f>'第2段階'!M3</f>
        <v>0</v>
      </c>
      <c r="J10">
        <f>'第2段階'!N3</f>
        <v>0</v>
      </c>
      <c r="K10">
        <f>'第2段階'!O3</f>
        <v>0</v>
      </c>
      <c r="L10">
        <f>'第2段階'!P3</f>
        <v>1</v>
      </c>
      <c r="M10">
        <f>'第2段階'!Q3</f>
        <v>1</v>
      </c>
      <c r="N10">
        <f>'第2段階'!R3</f>
        <v>0</v>
      </c>
      <c r="O10">
        <f>'第2段階'!S3</f>
        <v>0</v>
      </c>
      <c r="P10">
        <f>'第2段階'!T3</f>
        <v>0</v>
      </c>
      <c r="Q10">
        <f>'第2段階'!U3</f>
        <v>0</v>
      </c>
      <c r="R10">
        <f>'第2段階'!V3</f>
        <v>0</v>
      </c>
      <c r="S10">
        <f>'第2段階'!W3</f>
        <v>0</v>
      </c>
      <c r="T10">
        <f>'第2段階'!X3</f>
        <v>0</v>
      </c>
      <c r="U10">
        <f>'第2段階'!Y3</f>
        <v>0</v>
      </c>
      <c r="V10">
        <f>'第2段階'!Z3</f>
        <v>0</v>
      </c>
      <c r="W10">
        <f>'第2段階'!AA3</f>
        <v>0</v>
      </c>
      <c r="X10">
        <f>'第2段階'!AB3</f>
        <v>0</v>
      </c>
      <c r="Y10">
        <f>'第2段階'!AC3</f>
        <v>0</v>
      </c>
      <c r="Z10">
        <f>'第2段階'!AD3</f>
        <v>1</v>
      </c>
      <c r="AA10">
        <f>'第2段階'!AE3</f>
        <v>0</v>
      </c>
      <c r="AB10">
        <f>'第2段階'!AF3</f>
        <v>0</v>
      </c>
      <c r="AC10">
        <f>'第2段階'!AG3</f>
        <v>0</v>
      </c>
      <c r="AD10">
        <f>'第2段階'!AH3</f>
        <v>0</v>
      </c>
      <c r="AG10" s="22"/>
      <c r="AH10" s="11" t="s">
        <v>619</v>
      </c>
      <c r="AI10" s="17">
        <f>'第2段階'!AI3</f>
        <v>5</v>
      </c>
      <c r="AJ10" s="16" t="str">
        <f t="shared" si="0"/>
        <v>○</v>
      </c>
    </row>
    <row r="11" spans="1:36" ht="13.5">
      <c r="A11">
        <v>10</v>
      </c>
      <c r="B11">
        <f>'第2段階'!F4</f>
        <v>1</v>
      </c>
      <c r="C11">
        <f>'第2段階'!G4</f>
        <v>1</v>
      </c>
      <c r="D11">
        <f>'第2段階'!H4</f>
        <v>1</v>
      </c>
      <c r="E11">
        <f>'第2段階'!I4</f>
        <v>1</v>
      </c>
      <c r="F11">
        <f>'第2段階'!J4</f>
        <v>0</v>
      </c>
      <c r="G11">
        <f>'第2段階'!K4</f>
        <v>1</v>
      </c>
      <c r="H11">
        <f>'第2段階'!L4</f>
        <v>1</v>
      </c>
      <c r="I11">
        <f>'第2段階'!M4</f>
        <v>1</v>
      </c>
      <c r="J11">
        <f>'第2段階'!N4</f>
        <v>1</v>
      </c>
      <c r="K11">
        <f>'第2段階'!O4</f>
        <v>1</v>
      </c>
      <c r="L11">
        <f>'第2段階'!P4</f>
        <v>1</v>
      </c>
      <c r="M11">
        <f>'第2段階'!Q4</f>
        <v>1</v>
      </c>
      <c r="N11">
        <f>'第2段階'!R4</f>
        <v>1</v>
      </c>
      <c r="O11">
        <f>'第2段階'!S4</f>
        <v>1</v>
      </c>
      <c r="P11">
        <f>'第2段階'!T4</f>
        <v>1</v>
      </c>
      <c r="Q11">
        <f>'第2段階'!U4</f>
        <v>1</v>
      </c>
      <c r="R11">
        <f>'第2段階'!V4</f>
        <v>1</v>
      </c>
      <c r="S11">
        <f>'第2段階'!W4</f>
        <v>1</v>
      </c>
      <c r="T11">
        <f>'第2段階'!X4</f>
        <v>1</v>
      </c>
      <c r="U11">
        <f>'第2段階'!Y4</f>
        <v>1</v>
      </c>
      <c r="V11">
        <f>'第2段階'!Z4</f>
        <v>1</v>
      </c>
      <c r="W11">
        <f>'第2段階'!AA4</f>
        <v>1</v>
      </c>
      <c r="X11">
        <f>'第2段階'!AB4</f>
        <v>1</v>
      </c>
      <c r="Y11">
        <f>'第2段階'!AC4</f>
        <v>1</v>
      </c>
      <c r="Z11">
        <f>'第2段階'!AD4</f>
        <v>1</v>
      </c>
      <c r="AA11">
        <f>'第2段階'!AE4</f>
        <v>1</v>
      </c>
      <c r="AB11">
        <f>'第2段階'!AF4</f>
        <v>1</v>
      </c>
      <c r="AC11">
        <f>'第2段階'!AG4</f>
        <v>1</v>
      </c>
      <c r="AD11">
        <f>'第2段階'!AH4</f>
        <v>0</v>
      </c>
      <c r="AG11" s="22"/>
      <c r="AH11" s="11" t="s">
        <v>620</v>
      </c>
      <c r="AI11" s="17">
        <f>'第2段階'!AI4</f>
        <v>27</v>
      </c>
      <c r="AJ11" s="16" t="str">
        <f t="shared" si="0"/>
        <v>●</v>
      </c>
    </row>
    <row r="12" spans="1:36" ht="13.5">
      <c r="A12">
        <v>11</v>
      </c>
      <c r="B12">
        <f>'第2段階'!F5</f>
        <v>1</v>
      </c>
      <c r="C12">
        <f>'第2段階'!G5</f>
        <v>1</v>
      </c>
      <c r="D12">
        <f>'第2段階'!H5</f>
        <v>1</v>
      </c>
      <c r="E12">
        <f>'第2段階'!I5</f>
        <v>0</v>
      </c>
      <c r="F12">
        <f>'第2段階'!J5</f>
        <v>0</v>
      </c>
      <c r="G12">
        <f>'第2段階'!K5</f>
        <v>0</v>
      </c>
      <c r="H12">
        <f>'第2段階'!L5</f>
        <v>1</v>
      </c>
      <c r="I12">
        <f>'第2段階'!M5</f>
        <v>0</v>
      </c>
      <c r="J12">
        <f>'第2段階'!N5</f>
        <v>0</v>
      </c>
      <c r="K12">
        <f>'第2段階'!O5</f>
        <v>1</v>
      </c>
      <c r="L12">
        <f>'第2段階'!P5</f>
        <v>0</v>
      </c>
      <c r="M12">
        <f>'第2段階'!Q5</f>
        <v>0</v>
      </c>
      <c r="N12">
        <f>'第2段階'!R5</f>
        <v>0</v>
      </c>
      <c r="O12">
        <f>'第2段階'!S5</f>
        <v>0</v>
      </c>
      <c r="P12">
        <f>'第2段階'!T5</f>
        <v>0</v>
      </c>
      <c r="Q12">
        <f>'第2段階'!U5</f>
        <v>0</v>
      </c>
      <c r="R12">
        <f>'第2段階'!V5</f>
        <v>0</v>
      </c>
      <c r="S12">
        <f>'第2段階'!W5</f>
        <v>1</v>
      </c>
      <c r="T12">
        <f>'第2段階'!X5</f>
        <v>1</v>
      </c>
      <c r="U12">
        <f>'第2段階'!Y5</f>
        <v>0</v>
      </c>
      <c r="V12">
        <f>'第2段階'!Z5</f>
        <v>0</v>
      </c>
      <c r="W12">
        <f>'第2段階'!AA5</f>
        <v>0</v>
      </c>
      <c r="X12">
        <f>'第2段階'!AB5</f>
        <v>0</v>
      </c>
      <c r="Y12">
        <f>'第2段階'!AC5</f>
        <v>0</v>
      </c>
      <c r="Z12">
        <f>'第2段階'!AD5</f>
        <v>0</v>
      </c>
      <c r="AA12">
        <f>'第2段階'!AE5</f>
        <v>1</v>
      </c>
      <c r="AB12">
        <f>'第2段階'!AF5</f>
        <v>1</v>
      </c>
      <c r="AC12">
        <f>'第2段階'!AG5</f>
        <v>0</v>
      </c>
      <c r="AD12">
        <f>'第2段階'!AH5</f>
        <v>0</v>
      </c>
      <c r="AG12" s="22"/>
      <c r="AH12" s="11" t="s">
        <v>621</v>
      </c>
      <c r="AI12" s="17">
        <f>'第2段階'!AI5</f>
        <v>9</v>
      </c>
      <c r="AJ12" s="16" t="str">
        <f t="shared" si="0"/>
        <v>○</v>
      </c>
    </row>
    <row r="13" spans="1:36" ht="13.5">
      <c r="A13">
        <v>12</v>
      </c>
      <c r="B13">
        <f>'第2段階'!F6</f>
        <v>0</v>
      </c>
      <c r="C13">
        <f>'第2段階'!G6</f>
        <v>0</v>
      </c>
      <c r="D13">
        <f>'第2段階'!H6</f>
        <v>0</v>
      </c>
      <c r="E13">
        <f>'第2段階'!I6</f>
        <v>1</v>
      </c>
      <c r="F13">
        <f>'第2段階'!J6</f>
        <v>0</v>
      </c>
      <c r="G13">
        <f>'第2段階'!K6</f>
        <v>0</v>
      </c>
      <c r="H13">
        <f>'第2段階'!L6</f>
        <v>0</v>
      </c>
      <c r="I13">
        <f>'第2段階'!M6</f>
        <v>1</v>
      </c>
      <c r="J13">
        <f>'第2段階'!N6</f>
        <v>0</v>
      </c>
      <c r="K13">
        <f>'第2段階'!O6</f>
        <v>0</v>
      </c>
      <c r="L13">
        <f>'第2段階'!P6</f>
        <v>0</v>
      </c>
      <c r="M13">
        <f>'第2段階'!Q6</f>
        <v>0</v>
      </c>
      <c r="N13">
        <f>'第2段階'!R6</f>
        <v>1</v>
      </c>
      <c r="O13">
        <f>'第2段階'!S6</f>
        <v>0</v>
      </c>
      <c r="P13">
        <f>'第2段階'!T6</f>
        <v>0</v>
      </c>
      <c r="Q13">
        <f>'第2段階'!U6</f>
        <v>0</v>
      </c>
      <c r="R13">
        <f>'第2段階'!V6</f>
        <v>0</v>
      </c>
      <c r="S13">
        <f>'第2段階'!W6</f>
        <v>0</v>
      </c>
      <c r="T13">
        <f>'第2段階'!X6</f>
        <v>1</v>
      </c>
      <c r="U13">
        <f>'第2段階'!Y6</f>
        <v>0</v>
      </c>
      <c r="V13">
        <f>'第2段階'!Z6</f>
        <v>1</v>
      </c>
      <c r="W13">
        <f>'第2段階'!AA6</f>
        <v>0</v>
      </c>
      <c r="X13">
        <f>'第2段階'!AB6</f>
        <v>0</v>
      </c>
      <c r="Y13">
        <f>'第2段階'!AC6</f>
        <v>0</v>
      </c>
      <c r="Z13">
        <f>'第2段階'!AD6</f>
        <v>0</v>
      </c>
      <c r="AA13">
        <f>'第2段階'!AE6</f>
        <v>0</v>
      </c>
      <c r="AB13">
        <f>'第2段階'!AF6</f>
        <v>0</v>
      </c>
      <c r="AC13">
        <f>'第2段階'!AG6</f>
        <v>0</v>
      </c>
      <c r="AD13">
        <f>'第2段階'!AH6</f>
        <v>0</v>
      </c>
      <c r="AG13" s="22"/>
      <c r="AH13" s="11" t="s">
        <v>622</v>
      </c>
      <c r="AI13" s="17">
        <f>'第2段階'!AI6</f>
        <v>5</v>
      </c>
      <c r="AJ13" s="16" t="str">
        <f t="shared" si="0"/>
        <v>○</v>
      </c>
    </row>
    <row r="14" spans="1:36" ht="13.5">
      <c r="A14">
        <v>13</v>
      </c>
      <c r="B14">
        <f>'第2段階'!F7</f>
        <v>1</v>
      </c>
      <c r="C14">
        <f>'第2段階'!G7</f>
        <v>0</v>
      </c>
      <c r="D14">
        <f>'第2段階'!H7</f>
        <v>0</v>
      </c>
      <c r="E14">
        <f>'第2段階'!I7</f>
        <v>1</v>
      </c>
      <c r="F14">
        <f>'第2段階'!J7</f>
        <v>1</v>
      </c>
      <c r="G14">
        <f>'第2段階'!K7</f>
        <v>1</v>
      </c>
      <c r="H14">
        <f>'第2段階'!L7</f>
        <v>1</v>
      </c>
      <c r="I14">
        <f>'第2段階'!M7</f>
        <v>1</v>
      </c>
      <c r="J14">
        <f>'第2段階'!N7</f>
        <v>1</v>
      </c>
      <c r="K14">
        <f>'第2段階'!O7</f>
        <v>0</v>
      </c>
      <c r="L14">
        <f>'第2段階'!P7</f>
        <v>1</v>
      </c>
      <c r="M14">
        <f>'第2段階'!Q7</f>
        <v>0</v>
      </c>
      <c r="N14">
        <f>'第2段階'!R7</f>
        <v>1</v>
      </c>
      <c r="O14">
        <f>'第2段階'!S7</f>
        <v>0</v>
      </c>
      <c r="P14">
        <f>'第2段階'!T7</f>
        <v>1</v>
      </c>
      <c r="Q14">
        <f>'第2段階'!U7</f>
        <v>1</v>
      </c>
      <c r="R14">
        <f>'第2段階'!V7</f>
        <v>1</v>
      </c>
      <c r="S14">
        <f>'第2段階'!W7</f>
        <v>0</v>
      </c>
      <c r="T14">
        <f>'第2段階'!X7</f>
        <v>1</v>
      </c>
      <c r="U14">
        <f>'第2段階'!Y7</f>
        <v>1</v>
      </c>
      <c r="V14">
        <f>'第2段階'!Z7</f>
        <v>0</v>
      </c>
      <c r="W14">
        <f>'第2段階'!AA7</f>
        <v>1</v>
      </c>
      <c r="X14">
        <f>'第2段階'!AB7</f>
        <v>1</v>
      </c>
      <c r="Y14">
        <f>'第2段階'!AC7</f>
        <v>1</v>
      </c>
      <c r="Z14">
        <f>'第2段階'!AD7</f>
        <v>1</v>
      </c>
      <c r="AA14">
        <f>'第2段階'!AE7</f>
        <v>1</v>
      </c>
      <c r="AB14">
        <f>'第2段階'!AF7</f>
        <v>1</v>
      </c>
      <c r="AC14">
        <f>'第2段階'!AG7</f>
        <v>1</v>
      </c>
      <c r="AD14">
        <f>'第2段階'!AH7</f>
        <v>0</v>
      </c>
      <c r="AG14" s="22" t="s">
        <v>623</v>
      </c>
      <c r="AH14" s="11" t="s">
        <v>624</v>
      </c>
      <c r="AI14" s="17">
        <f>'第2段階'!AI7</f>
        <v>21</v>
      </c>
      <c r="AJ14" s="16" t="str">
        <f t="shared" si="0"/>
        <v>●</v>
      </c>
    </row>
    <row r="15" spans="1:36" ht="13.5">
      <c r="A15">
        <v>14</v>
      </c>
      <c r="B15">
        <f>'第2段階'!F8</f>
        <v>1</v>
      </c>
      <c r="C15">
        <f>'第2段階'!G8</f>
        <v>1</v>
      </c>
      <c r="D15">
        <f>'第2段階'!H8</f>
        <v>1</v>
      </c>
      <c r="E15">
        <f>'第2段階'!I8</f>
        <v>1</v>
      </c>
      <c r="F15">
        <f>'第2段階'!J8</f>
        <v>0</v>
      </c>
      <c r="G15">
        <f>'第2段階'!K8</f>
        <v>0</v>
      </c>
      <c r="H15">
        <f>'第2段階'!L8</f>
        <v>0</v>
      </c>
      <c r="I15">
        <f>'第2段階'!M8</f>
        <v>1</v>
      </c>
      <c r="J15">
        <f>'第2段階'!N8</f>
        <v>1</v>
      </c>
      <c r="K15">
        <f>'第2段階'!O8</f>
        <v>1</v>
      </c>
      <c r="L15">
        <f>'第2段階'!P8</f>
        <v>1</v>
      </c>
      <c r="M15">
        <f>'第2段階'!Q8</f>
        <v>1</v>
      </c>
      <c r="N15">
        <f>'第2段階'!R8</f>
        <v>1</v>
      </c>
      <c r="O15">
        <f>'第2段階'!S8</f>
        <v>1</v>
      </c>
      <c r="P15">
        <f>'第2段階'!T8</f>
        <v>1</v>
      </c>
      <c r="Q15">
        <f>'第2段階'!U8</f>
        <v>1</v>
      </c>
      <c r="R15">
        <f>'第2段階'!V8</f>
        <v>1</v>
      </c>
      <c r="S15">
        <f>'第2段階'!W8</f>
        <v>1</v>
      </c>
      <c r="T15">
        <f>'第2段階'!X8</f>
        <v>1</v>
      </c>
      <c r="U15">
        <f>'第2段階'!Y8</f>
        <v>1</v>
      </c>
      <c r="V15">
        <f>'第2段階'!Z8</f>
        <v>0</v>
      </c>
      <c r="W15">
        <f>'第2段階'!AA8</f>
        <v>1</v>
      </c>
      <c r="X15">
        <f>'第2段階'!AB8</f>
        <v>1</v>
      </c>
      <c r="Y15">
        <f>'第2段階'!AC8</f>
        <v>1</v>
      </c>
      <c r="Z15">
        <f>'第2段階'!AD8</f>
        <v>1</v>
      </c>
      <c r="AA15">
        <f>'第2段階'!AE8</f>
        <v>0</v>
      </c>
      <c r="AB15">
        <f>'第2段階'!AF8</f>
        <v>1</v>
      </c>
      <c r="AC15">
        <f>'第2段階'!AG8</f>
        <v>0</v>
      </c>
      <c r="AD15">
        <f>'第2段階'!AH8</f>
        <v>0</v>
      </c>
      <c r="AG15" s="22"/>
      <c r="AH15" s="11" t="s">
        <v>625</v>
      </c>
      <c r="AI15" s="17">
        <f>'第2段階'!AI8</f>
        <v>22</v>
      </c>
      <c r="AJ15" s="16" t="str">
        <f t="shared" si="0"/>
        <v>●</v>
      </c>
    </row>
    <row r="16" spans="1:38" ht="13.5">
      <c r="A16">
        <v>15</v>
      </c>
      <c r="B16">
        <f>'第3段階'!F2</f>
        <v>0</v>
      </c>
      <c r="C16">
        <f>'第3段階'!G2</f>
        <v>1</v>
      </c>
      <c r="D16">
        <f>'第3段階'!H2</f>
        <v>0</v>
      </c>
      <c r="E16">
        <f>'第3段階'!I2</f>
        <v>1</v>
      </c>
      <c r="F16">
        <f>'第3段階'!J2</f>
        <v>1</v>
      </c>
      <c r="G16">
        <f>'第3段階'!K2</f>
        <v>0</v>
      </c>
      <c r="H16">
        <f>'第3段階'!L2</f>
        <v>1</v>
      </c>
      <c r="I16">
        <f>'第3段階'!M2</f>
        <v>1</v>
      </c>
      <c r="J16">
        <f>'第3段階'!N2</f>
        <v>1</v>
      </c>
      <c r="K16">
        <f>'第3段階'!O2</f>
        <v>0</v>
      </c>
      <c r="L16">
        <f>'第3段階'!P2</f>
        <v>1</v>
      </c>
      <c r="M16">
        <f>'第3段階'!Q2</f>
        <v>1</v>
      </c>
      <c r="N16">
        <f>'第3段階'!R2</f>
        <v>1</v>
      </c>
      <c r="O16">
        <f>'第3段階'!S2</f>
        <v>1</v>
      </c>
      <c r="P16">
        <f>'第3段階'!T2</f>
        <v>0</v>
      </c>
      <c r="Q16">
        <f>'第3段階'!U2</f>
        <v>1</v>
      </c>
      <c r="R16">
        <f>'第3段階'!V2</f>
        <v>1</v>
      </c>
      <c r="S16">
        <f>'第3段階'!W2</f>
        <v>1</v>
      </c>
      <c r="T16">
        <f>'第3段階'!X2</f>
        <v>0</v>
      </c>
      <c r="U16">
        <f>'第3段階'!Y2</f>
        <v>1</v>
      </c>
      <c r="V16">
        <f>'第3段階'!Z2</f>
        <v>1</v>
      </c>
      <c r="W16">
        <f>'第3段階'!AA2</f>
        <v>1</v>
      </c>
      <c r="X16">
        <f>'第3段階'!AB2</f>
        <v>1</v>
      </c>
      <c r="Y16">
        <f>'第3段階'!AC2</f>
        <v>1</v>
      </c>
      <c r="Z16">
        <f>'第3段階'!AD2</f>
        <v>1</v>
      </c>
      <c r="AA16">
        <f>'第3段階'!AE2</f>
        <v>1</v>
      </c>
      <c r="AB16">
        <f>'第3段階'!AF2</f>
        <v>1</v>
      </c>
      <c r="AC16">
        <f>'第3段階'!AG2</f>
        <v>0</v>
      </c>
      <c r="AD16">
        <f>'第3段階'!AH2</f>
        <v>21</v>
      </c>
      <c r="AG16" s="22" t="s">
        <v>626</v>
      </c>
      <c r="AH16" s="11" t="s">
        <v>627</v>
      </c>
      <c r="AI16" s="17">
        <f>'第3段階'!AH2</f>
        <v>21</v>
      </c>
      <c r="AJ16" s="16" t="str">
        <f>+IF(AI16&gt;14,"●","○")</f>
        <v>●</v>
      </c>
      <c r="AK16" s="16" t="str">
        <f>+IF(AI16&gt;14,"E","I")</f>
        <v>E</v>
      </c>
      <c r="AL16" s="16" t="str">
        <f>+IF(AI16&gt;14,"外交","内向")</f>
        <v>外交</v>
      </c>
    </row>
    <row r="17" spans="1:38" ht="13.5">
      <c r="A17">
        <v>16</v>
      </c>
      <c r="B17">
        <f>'第3段階'!F3</f>
        <v>1</v>
      </c>
      <c r="C17">
        <f>'第3段階'!G3</f>
        <v>0</v>
      </c>
      <c r="D17">
        <f>'第3段階'!H3</f>
        <v>1</v>
      </c>
      <c r="E17">
        <f>'第3段階'!I3</f>
        <v>0</v>
      </c>
      <c r="F17">
        <f>'第3段階'!J3</f>
        <v>0</v>
      </c>
      <c r="G17">
        <f>'第3段階'!K3</f>
        <v>1</v>
      </c>
      <c r="H17">
        <f>'第3段階'!L3</f>
        <v>0</v>
      </c>
      <c r="I17">
        <f>'第3段階'!M3</f>
        <v>0</v>
      </c>
      <c r="J17">
        <f>'第3段階'!N3</f>
        <v>0</v>
      </c>
      <c r="K17">
        <f>'第3段階'!O3</f>
        <v>1</v>
      </c>
      <c r="L17">
        <f>'第3段階'!P3</f>
        <v>0</v>
      </c>
      <c r="M17">
        <f>'第3段階'!Q3</f>
        <v>0</v>
      </c>
      <c r="N17">
        <f>'第3段階'!R3</f>
        <v>0</v>
      </c>
      <c r="O17">
        <f>'第3段階'!S3</f>
        <v>0</v>
      </c>
      <c r="P17">
        <f>'第3段階'!T3</f>
        <v>0</v>
      </c>
      <c r="Q17">
        <f>'第3段階'!U3</f>
        <v>1</v>
      </c>
      <c r="R17">
        <f>'第3段階'!V3</f>
        <v>0</v>
      </c>
      <c r="S17">
        <f>'第3段階'!W3</f>
        <v>1</v>
      </c>
      <c r="T17">
        <f>'第3段階'!X3</f>
        <v>0</v>
      </c>
      <c r="U17">
        <f>'第3段階'!Y3</f>
        <v>0</v>
      </c>
      <c r="V17">
        <f>'第3段階'!Z3</f>
        <v>1</v>
      </c>
      <c r="W17">
        <f>'第3段階'!AA3</f>
        <v>0</v>
      </c>
      <c r="X17">
        <f>'第3段階'!AB3</f>
        <v>0</v>
      </c>
      <c r="Y17">
        <f>'第3段階'!AC3</f>
        <v>0</v>
      </c>
      <c r="Z17">
        <f>'第3段階'!AD3</f>
        <v>1</v>
      </c>
      <c r="AA17">
        <f>'第3段階'!AE3</f>
        <v>1</v>
      </c>
      <c r="AB17">
        <f>'第3段階'!AF3</f>
        <v>0</v>
      </c>
      <c r="AC17">
        <f>'第3段階'!AG3</f>
        <v>0</v>
      </c>
      <c r="AD17">
        <f>'第3段階'!AH3</f>
        <v>9</v>
      </c>
      <c r="AG17" s="22"/>
      <c r="AH17" s="11" t="s">
        <v>628</v>
      </c>
      <c r="AI17" s="17">
        <f>'第3段階'!AH3</f>
        <v>9</v>
      </c>
      <c r="AJ17" s="16" t="str">
        <f>+IF(AI17&gt;14,"●","○")</f>
        <v>○</v>
      </c>
      <c r="AK17" s="16" t="str">
        <f>+IF(AI17&lt;14,"S","N")</f>
        <v>S</v>
      </c>
      <c r="AL17" s="16" t="str">
        <f>+IF(AI17&lt;14,"感覚","直感")</f>
        <v>感覚</v>
      </c>
    </row>
    <row r="18" spans="1:38" ht="13.5">
      <c r="A18">
        <v>17</v>
      </c>
      <c r="B18">
        <f>'第3段階'!F4</f>
        <v>0</v>
      </c>
      <c r="C18">
        <f>'第3段階'!G4</f>
        <v>0</v>
      </c>
      <c r="D18">
        <f>'第3段階'!H4</f>
        <v>1</v>
      </c>
      <c r="E18">
        <f>'第3段階'!I4</f>
        <v>0</v>
      </c>
      <c r="F18">
        <f>'第3段階'!J4</f>
        <v>1</v>
      </c>
      <c r="G18">
        <f>'第3段階'!K4</f>
        <v>0</v>
      </c>
      <c r="H18">
        <f>'第3段階'!L4</f>
        <v>0</v>
      </c>
      <c r="I18">
        <f>'第3段階'!M4</f>
        <v>1</v>
      </c>
      <c r="J18">
        <f>'第3段階'!N4</f>
        <v>0</v>
      </c>
      <c r="K18">
        <f>'第3段階'!O4</f>
        <v>0</v>
      </c>
      <c r="L18">
        <f>'第3段階'!P4</f>
        <v>0</v>
      </c>
      <c r="M18">
        <f>'第3段階'!Q4</f>
        <v>0</v>
      </c>
      <c r="N18">
        <f>'第3段階'!R4</f>
        <v>0</v>
      </c>
      <c r="O18">
        <f>'第3段階'!S4</f>
        <v>0</v>
      </c>
      <c r="P18">
        <f>'第3段階'!T4</f>
        <v>0</v>
      </c>
      <c r="Q18">
        <f>'第3段階'!U4</f>
        <v>0</v>
      </c>
      <c r="R18">
        <f>'第3段階'!V4</f>
        <v>0</v>
      </c>
      <c r="S18">
        <f>'第3段階'!W4</f>
        <v>1</v>
      </c>
      <c r="T18">
        <f>'第3段階'!X4</f>
        <v>0</v>
      </c>
      <c r="U18">
        <f>'第3段階'!Y4</f>
        <v>0</v>
      </c>
      <c r="V18">
        <f>'第3段階'!Z4</f>
        <v>1</v>
      </c>
      <c r="W18">
        <f>'第3段階'!AA4</f>
        <v>0</v>
      </c>
      <c r="X18">
        <f>'第3段階'!AB4</f>
        <v>1</v>
      </c>
      <c r="Y18">
        <f>'第3段階'!AC4</f>
        <v>0</v>
      </c>
      <c r="Z18">
        <f>'第3段階'!AD4</f>
        <v>0</v>
      </c>
      <c r="AA18">
        <f>'第3段階'!AE4</f>
        <v>0</v>
      </c>
      <c r="AB18">
        <f>'第3段階'!AF4</f>
        <v>0</v>
      </c>
      <c r="AC18">
        <f>'第3段階'!AG4</f>
        <v>0</v>
      </c>
      <c r="AD18">
        <f>'第3段階'!AH4</f>
        <v>6</v>
      </c>
      <c r="AG18" s="22"/>
      <c r="AH18" s="11" t="s">
        <v>629</v>
      </c>
      <c r="AI18" s="17">
        <f>'第3段階'!AH4</f>
        <v>6</v>
      </c>
      <c r="AJ18" s="16" t="str">
        <f>+IF(AI18&gt;14,"●","○")</f>
        <v>○</v>
      </c>
      <c r="AK18" s="16" t="str">
        <f>+IF(AI18&gt;14,"T","F")</f>
        <v>F</v>
      </c>
      <c r="AL18" s="16" t="str">
        <f>+IF(AI18&gt;14,"思考","感情")</f>
        <v>感情</v>
      </c>
    </row>
    <row r="19" spans="1:38" ht="14.25" thickBot="1">
      <c r="A19">
        <v>18</v>
      </c>
      <c r="B19">
        <f>'第3段階'!F5</f>
        <v>0</v>
      </c>
      <c r="C19">
        <f>'第3段階'!G5</f>
        <v>0</v>
      </c>
      <c r="D19">
        <f>'第3段階'!H5</f>
        <v>0</v>
      </c>
      <c r="E19">
        <f>'第3段階'!I5</f>
        <v>1</v>
      </c>
      <c r="F19">
        <f>'第3段階'!J5</f>
        <v>1</v>
      </c>
      <c r="G19">
        <f>'第3段階'!K5</f>
        <v>0</v>
      </c>
      <c r="H19">
        <f>'第3段階'!L5</f>
        <v>1</v>
      </c>
      <c r="I19">
        <f>'第3段階'!M5</f>
        <v>0</v>
      </c>
      <c r="J19">
        <f>'第3段階'!N5</f>
        <v>0</v>
      </c>
      <c r="K19">
        <f>'第3段階'!O5</f>
        <v>1</v>
      </c>
      <c r="L19">
        <f>'第3段階'!P5</f>
        <v>1</v>
      </c>
      <c r="M19">
        <f>'第3段階'!Q5</f>
        <v>1</v>
      </c>
      <c r="N19">
        <f>'第3段階'!R5</f>
        <v>0</v>
      </c>
      <c r="O19">
        <f>'第3段階'!S5</f>
        <v>1</v>
      </c>
      <c r="P19">
        <f>'第3段階'!T5</f>
        <v>0</v>
      </c>
      <c r="Q19">
        <f>'第3段階'!U5</f>
        <v>0</v>
      </c>
      <c r="R19">
        <f>'第3段階'!V5</f>
        <v>1</v>
      </c>
      <c r="S19">
        <f>'第3段階'!W5</f>
        <v>0</v>
      </c>
      <c r="T19">
        <f>'第3段階'!X5</f>
        <v>0</v>
      </c>
      <c r="U19">
        <f>'第3段階'!Y5</f>
        <v>0</v>
      </c>
      <c r="V19">
        <f>'第3段階'!Z5</f>
        <v>0</v>
      </c>
      <c r="W19">
        <f>'第3段階'!AA5</f>
        <v>1</v>
      </c>
      <c r="X19">
        <f>'第3段階'!AB5</f>
        <v>0</v>
      </c>
      <c r="Y19">
        <f>'第3段階'!AC5</f>
        <v>0</v>
      </c>
      <c r="Z19">
        <f>'第3段階'!AD5</f>
        <v>0</v>
      </c>
      <c r="AA19">
        <f>'第3段階'!AE5</f>
        <v>0</v>
      </c>
      <c r="AB19">
        <f>'第3段階'!AF5</f>
        <v>0</v>
      </c>
      <c r="AC19">
        <f>'第3段階'!AG5</f>
        <v>0</v>
      </c>
      <c r="AD19">
        <f>'第3段階'!AH5</f>
        <v>9</v>
      </c>
      <c r="AG19" s="23"/>
      <c r="AH19" s="12" t="s">
        <v>630</v>
      </c>
      <c r="AI19" s="18">
        <f>'第3段階'!AH5</f>
        <v>9</v>
      </c>
      <c r="AJ19" s="16" t="str">
        <f>+IF(AI19&gt;14,"●","○")</f>
        <v>○</v>
      </c>
      <c r="AK19" s="16" t="str">
        <f>+IF(AI19&gt;14,"J","P")</f>
        <v>P</v>
      </c>
      <c r="AL19" s="16" t="str">
        <f>+IF(AI19&gt;14,"判断","知覚")</f>
        <v>知覚</v>
      </c>
    </row>
    <row r="20" ht="13.5">
      <c r="AF20" s="14"/>
    </row>
    <row r="21" spans="32:52" ht="14.25">
      <c r="AF21" s="14"/>
      <c r="AL21" s="20" t="str">
        <f>+AK16</f>
        <v>E</v>
      </c>
      <c r="AM21" s="20" t="str">
        <f>+AK17</f>
        <v>S</v>
      </c>
      <c r="AN21" s="20" t="str">
        <f>+AK18</f>
        <v>F</v>
      </c>
      <c r="AO21" s="20" t="str">
        <f>+AK19</f>
        <v>P</v>
      </c>
      <c r="AP21" s="20" t="s">
        <v>633</v>
      </c>
      <c r="AQ21" s="20"/>
      <c r="AR21" s="20"/>
      <c r="AS21" s="20" t="str">
        <f>+AL16</f>
        <v>外交</v>
      </c>
      <c r="AT21" s="21" t="s">
        <v>635</v>
      </c>
      <c r="AU21" s="20" t="str">
        <f>+AL17</f>
        <v>感覚</v>
      </c>
      <c r="AV21" s="21" t="s">
        <v>635</v>
      </c>
      <c r="AW21" s="20" t="str">
        <f>+AL18</f>
        <v>感情</v>
      </c>
      <c r="AX21" s="21" t="s">
        <v>635</v>
      </c>
      <c r="AY21" s="20" t="str">
        <f>+AL19</f>
        <v>知覚</v>
      </c>
      <c r="AZ21" s="20" t="s">
        <v>634</v>
      </c>
    </row>
    <row r="22" spans="32:34" ht="17.25">
      <c r="AF22" s="14"/>
      <c r="AH22" s="19"/>
    </row>
    <row r="23" ht="13.5">
      <c r="AF23" s="14"/>
    </row>
  </sheetData>
  <mergeCells count="5">
    <mergeCell ref="AG16:AG19"/>
    <mergeCell ref="AG1:AH1"/>
    <mergeCell ref="AG2:AG7"/>
    <mergeCell ref="AG9:AG13"/>
    <mergeCell ref="AG14:AG15"/>
  </mergeCells>
  <printOptions/>
  <pageMargins left="1.73" right="0.75" top="1.78" bottom="1" header="1.34" footer="0.512"/>
  <pageSetup fitToHeight="1" fitToWidth="1" horizontalDpi="600" verticalDpi="600" orientation="landscape" paperSize="9" r:id="rId2"/>
  <headerFooter alignWithMargins="0">
    <oddHeader>&amp;C&amp;A&amp;F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福井高専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奥村充司</dc:creator>
  <cp:keywords/>
  <dc:description/>
  <cp:lastModifiedBy>奥村充司</cp:lastModifiedBy>
  <cp:lastPrinted>2007-07-02T07:11:50Z</cp:lastPrinted>
  <dcterms:created xsi:type="dcterms:W3CDTF">2002-01-16T10:46:19Z</dcterms:created>
  <dcterms:modified xsi:type="dcterms:W3CDTF">2007-07-09T00:33:16Z</dcterms:modified>
  <cp:category/>
  <cp:version/>
  <cp:contentType/>
  <cp:contentStatus/>
</cp:coreProperties>
</file>